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開催要項" sheetId="1" r:id="rId1"/>
    <sheet name="感染対策申し合わせ事項" sheetId="2" r:id="rId2"/>
    <sheet name="申込書" sheetId="3" r:id="rId3"/>
    <sheet name="健康チェックシート" sheetId="4" r:id="rId4"/>
    <sheet name="参加者名簿" sheetId="5" r:id="rId5"/>
    <sheet name="記入例" sheetId="6" r:id="rId6"/>
    <sheet name="Sheet5" sheetId="7" r:id="rId7"/>
    <sheet name="Sheet6" sheetId="8" r:id="rId8"/>
    <sheet name="Sheet7" sheetId="9" r:id="rId9"/>
    <sheet name="Sheet8" sheetId="10" r:id="rId10"/>
    <sheet name="Sheet9" sheetId="11" r:id="rId11"/>
    <sheet name="Sheet10" sheetId="12" r:id="rId12"/>
  </sheets>
  <definedNames>
    <definedName name="e" localSheetId="0">'開催要項'!$A$1:$B$41</definedName>
    <definedName name="_xlnm.Print_Area" localSheetId="0">'開催要項'!$A$1:$B$42</definedName>
    <definedName name="_xlnm.Print_Area" localSheetId="1">'感染対策申し合わせ事項'!$A$1:$K$72</definedName>
    <definedName name="_xlnm.Print_Area" localSheetId="3">'健康チェックシート'!$A$1:$I$40</definedName>
    <definedName name="q" localSheetId="3">'健康チェックシート'!$B$1:$I$38</definedName>
    <definedName name="w" localSheetId="1">'感染対策申し合わせ事項'!$A$1:$K$63</definedName>
  </definedNames>
  <calcPr fullCalcOnLoad="1"/>
</workbook>
</file>

<file path=xl/comments3.xml><?xml version="1.0" encoding="utf-8"?>
<comments xmlns="http://schemas.openxmlformats.org/spreadsheetml/2006/main">
  <authors>
    <author/>
  </authors>
  <commentList>
    <comment ref="F3" authorId="0">
      <text>
        <r>
          <rPr>
            <b/>
            <sz val="9"/>
            <color indexed="8"/>
            <rFont val="DejaVu Sans"/>
            <family val="2"/>
          </rPr>
          <t>プルダウンメニューから選択してください。</t>
        </r>
      </text>
    </comment>
    <comment ref="F35" authorId="0">
      <text>
        <r>
          <rPr>
            <b/>
            <sz val="9"/>
            <color indexed="8"/>
            <rFont val="DejaVu Sans"/>
            <family val="2"/>
          </rPr>
          <t>「</t>
        </r>
        <r>
          <rPr>
            <b/>
            <sz val="9"/>
            <color indexed="8"/>
            <rFont val="ＭＳ Ｐゴシック"/>
            <family val="3"/>
          </rPr>
          <t>11/3</t>
        </r>
        <r>
          <rPr>
            <b/>
            <sz val="9"/>
            <color indexed="8"/>
            <rFont val="DejaVu Sans"/>
            <family val="2"/>
          </rPr>
          <t>」と入力してください。</t>
        </r>
      </text>
    </comment>
    <comment ref="H4" authorId="0">
      <text>
        <r>
          <rPr>
            <b/>
            <sz val="9"/>
            <color indexed="8"/>
            <rFont val="DejaVu Sans"/>
            <family val="2"/>
          </rPr>
          <t>プルダウンメニューから選択してください。</t>
        </r>
      </text>
    </comment>
    <comment ref="H30" authorId="0">
      <text>
        <r>
          <rPr>
            <b/>
            <sz val="9"/>
            <color indexed="8"/>
            <rFont val="DejaVu Sans"/>
            <family val="2"/>
          </rPr>
          <t>プルダウンメニューから選択してください。</t>
        </r>
      </text>
    </comment>
    <comment ref="H32" authorId="0">
      <text>
        <r>
          <rPr>
            <b/>
            <sz val="9"/>
            <color indexed="8"/>
            <rFont val="DejaVu Sans"/>
            <family val="2"/>
          </rPr>
          <t>プルダウンメニューから選択してください。</t>
        </r>
      </text>
    </comment>
  </commentList>
</comments>
</file>

<file path=xl/comments4.xml><?xml version="1.0" encoding="utf-8"?>
<comments xmlns="http://schemas.openxmlformats.org/spreadsheetml/2006/main">
  <authors>
    <author>Windows ユーザー</author>
    <author>hisamiyutaka</author>
  </authors>
  <commentList>
    <comment ref="C6" authorId="0">
      <text>
        <r>
          <rPr>
            <b/>
            <sz val="9"/>
            <rFont val="MS P ゴシック"/>
            <family val="3"/>
          </rPr>
          <t>プルダウンメニューより選択してください。</t>
        </r>
      </text>
    </comment>
    <comment ref="G7" authorId="1">
      <text>
        <r>
          <rPr>
            <b/>
            <sz val="9"/>
            <rFont val="MS P ゴシック"/>
            <family val="3"/>
          </rPr>
          <t xml:space="preserve">西暦で入力してください。
(例)2000/1/1
</t>
        </r>
      </text>
    </comment>
    <comment ref="H16" authorId="0">
      <text>
        <r>
          <rPr>
            <b/>
            <sz val="9"/>
            <rFont val="MS P ゴシック"/>
            <family val="3"/>
          </rPr>
          <t>参加当日の日付を入力してください。自動的に全ての日付がm入力されます。</t>
        </r>
      </text>
    </comment>
    <comment ref="I21" authorId="1">
      <text>
        <r>
          <rPr>
            <b/>
            <sz val="9"/>
            <rFont val="MS P ゴシック"/>
            <family val="3"/>
          </rPr>
          <t>プルダウンメニューより選択してください。</t>
        </r>
      </text>
    </comment>
    <comment ref="I22" authorId="1">
      <text>
        <r>
          <rPr>
            <b/>
            <sz val="9"/>
            <rFont val="MS P ゴシック"/>
            <family val="3"/>
          </rPr>
          <t>プルダウンメニューより選択してください。</t>
        </r>
      </text>
    </comment>
    <comment ref="I23" authorId="1">
      <text>
        <r>
          <rPr>
            <b/>
            <sz val="9"/>
            <rFont val="MS P ゴシック"/>
            <family val="3"/>
          </rPr>
          <t>プルダウンメニューより選択してください。</t>
        </r>
      </text>
    </comment>
    <comment ref="I24" authorId="1">
      <text>
        <r>
          <rPr>
            <b/>
            <sz val="9"/>
            <rFont val="MS P ゴシック"/>
            <family val="3"/>
          </rPr>
          <t>プルダウンメニューより選択してください。</t>
        </r>
      </text>
    </comment>
    <comment ref="I25" authorId="1">
      <text>
        <r>
          <rPr>
            <b/>
            <sz val="9"/>
            <rFont val="MS P ゴシック"/>
            <family val="3"/>
          </rPr>
          <t>プルダウンメニューより選択してください。</t>
        </r>
      </text>
    </comment>
    <comment ref="I26" authorId="1">
      <text>
        <r>
          <rPr>
            <b/>
            <sz val="9"/>
            <rFont val="MS P ゴシック"/>
            <family val="3"/>
          </rPr>
          <t>プルダウンメニューより選択してください。</t>
        </r>
      </text>
    </comment>
    <comment ref="I27" authorId="1">
      <text>
        <r>
          <rPr>
            <b/>
            <sz val="9"/>
            <rFont val="MS P ゴシック"/>
            <family val="3"/>
          </rPr>
          <t>プルダウンメニューより選択してください。</t>
        </r>
      </text>
    </comment>
    <comment ref="I28" authorId="1">
      <text>
        <r>
          <rPr>
            <b/>
            <sz val="9"/>
            <rFont val="MS P ゴシック"/>
            <family val="3"/>
          </rPr>
          <t>プルダウンメニューより選択してください。</t>
        </r>
      </text>
    </comment>
    <comment ref="D39" authorId="1">
      <text>
        <r>
          <rPr>
            <b/>
            <sz val="9"/>
            <rFont val="MS P ゴシック"/>
            <family val="3"/>
          </rPr>
          <t>西暦で入力してください。
(例)「2022/4/1」　or　「4/1」</t>
        </r>
      </text>
    </comment>
  </commentList>
</comments>
</file>

<file path=xl/comments5.xml><?xml version="1.0" encoding="utf-8"?>
<comments xmlns="http://schemas.openxmlformats.org/spreadsheetml/2006/main">
  <authors>
    <author>hisamiyutaka</author>
    <author>Windows ユーザー</author>
    <author/>
  </authors>
  <commentList>
    <comment ref="H3" authorId="0">
      <text>
        <r>
          <rPr>
            <b/>
            <sz val="9"/>
            <rFont val="MS P ゴシック"/>
            <family val="3"/>
          </rPr>
          <t>西暦で入力してください。
(例)「4/1」　or　「2022/4/1」</t>
        </r>
      </text>
    </comment>
    <comment ref="E5" authorId="1">
      <text>
        <r>
          <rPr>
            <sz val="9"/>
            <rFont val="MS P ゴシック"/>
            <family val="3"/>
          </rPr>
          <t xml:space="preserve">
プルダウンメニューから選択してください。</t>
        </r>
      </text>
    </comment>
    <comment ref="B8" authorId="2">
      <text>
        <r>
          <rPr>
            <b/>
            <sz val="9"/>
            <color indexed="8"/>
            <rFont val="ＭＳ Ｐゴシック"/>
            <family val="3"/>
          </rPr>
          <t>プルダウンメニューから選択してください。</t>
        </r>
      </text>
    </comment>
  </commentList>
</comments>
</file>

<file path=xl/sharedStrings.xml><?xml version="1.0" encoding="utf-8"?>
<sst xmlns="http://schemas.openxmlformats.org/spreadsheetml/2006/main" count="371" uniqueCount="267">
  <si>
    <t>　　関係各位</t>
  </si>
  <si>
    <t>周南市バスケットボール協会</t>
  </si>
  <si>
    <t>（公印省略）</t>
  </si>
  <si>
    <t>このことについて、下記のとおり開催いたしますので、ご案内申し上げます。</t>
  </si>
  <si>
    <t>記</t>
  </si>
  <si>
    <t>１．主　　催</t>
  </si>
  <si>
    <t>２．日　　時</t>
  </si>
  <si>
    <t>３．場　　所</t>
  </si>
  <si>
    <t>学び・交流プラザ、鹿野総合体育館</t>
  </si>
  <si>
    <t>４．参加資格</t>
  </si>
  <si>
    <t>５．競技規則</t>
  </si>
  <si>
    <t>市体育協会のホームページからダウンロードできます。</t>
  </si>
  <si>
    <t>(http://www.city.shunan.lg.jp/hp/taikyo/)</t>
  </si>
  <si>
    <t>　つきましては、以下の申し合わせ事項を熟読の上、厳守いただきますようお願いいたします。</t>
  </si>
  <si>
    <t>　本大会の大会運営にご協力いただきますよう併せてお願いいた します。</t>
  </si>
  <si>
    <t>(1)</t>
  </si>
  <si>
    <t>　　</t>
  </si>
  <si>
    <t>(2)</t>
  </si>
  <si>
    <t>(3)</t>
  </si>
  <si>
    <t>自宅を出発する前に必ず検温及び健康チェックを実施すること。</t>
  </si>
  <si>
    <t>(4)</t>
  </si>
  <si>
    <t>(5)</t>
  </si>
  <si>
    <t>受付や出入口には手指消毒用アルコールを設置しますので、手指の消毒を行ってから場内に入ること。</t>
  </si>
  <si>
    <t>次の試合のチームは、前のゲーム終了後、消毒が終わって前試合のチームが退場した後に入場すること。</t>
  </si>
  <si>
    <t>(6)</t>
  </si>
  <si>
    <t>３．ゲーム中</t>
  </si>
  <si>
    <t>ベンチやコートサイドでは、ミーティングも含めてソーシャルディスタンスを守ること。</t>
  </si>
  <si>
    <t>得点後や選手のプレイ中、インターバル時間等に行うチームパフォーマンスは行わないこと。</t>
  </si>
  <si>
    <t>※プレイに一喜一憂して、思わず発生する感嘆の声やため息等を制限するものではありません。</t>
  </si>
  <si>
    <t>ハーフタイムやタイムアウト時等でのベンチでの密集は避けること。</t>
  </si>
  <si>
    <t>ドリンクなどは、回し飲みをしないこと。</t>
  </si>
  <si>
    <t>(7)</t>
  </si>
  <si>
    <t>※選手交代等でベンチに戻った時は、速やかにマスクを着用すること。</t>
  </si>
  <si>
    <t>(8)</t>
  </si>
  <si>
    <t>ゲーム中の不必要な身体接触（握手・ハイタッチなど）は、飛沫感染防止の観点から意識して行わないようにすること。</t>
  </si>
  <si>
    <t>４．観戦・応援</t>
  </si>
  <si>
    <t>５．ゲーム後</t>
  </si>
  <si>
    <t>　</t>
  </si>
  <si>
    <t>使用後のマスクや口・鼻のまわりを拭いたティッシュペーパー、タオル等については、持ち帰り用ビニール袋を用意し、各自が持ち帰ること。</t>
  </si>
  <si>
    <t>６．帰宅後</t>
  </si>
  <si>
    <t>帰宅後は、各自検温を実施し、体調確認をすること。</t>
  </si>
  <si>
    <t>７．その他</t>
  </si>
  <si>
    <t>チーム名</t>
  </si>
  <si>
    <t>男子１部</t>
  </si>
  <si>
    <t>連絡責任者</t>
  </si>
  <si>
    <t>組合せ通知方法</t>
  </si>
  <si>
    <t>男子２部</t>
  </si>
  <si>
    <t>住　　所</t>
  </si>
  <si>
    <t>〒</t>
  </si>
  <si>
    <t>男子３部</t>
  </si>
  <si>
    <t>携帯電話</t>
  </si>
  <si>
    <t>電話</t>
  </si>
  <si>
    <t>女子</t>
  </si>
  <si>
    <r>
      <rPr>
        <sz val="12"/>
        <rFont val="HG丸ｺﾞｼｯｸM-PRO"/>
        <family val="3"/>
      </rPr>
      <t>e-mail(</t>
    </r>
    <r>
      <rPr>
        <sz val="12"/>
        <rFont val="DejaVu Sans"/>
        <family val="2"/>
      </rPr>
      <t>ﾊﾟｿｺﾝ</t>
    </r>
    <r>
      <rPr>
        <sz val="12"/>
        <rFont val="HG丸ｺﾞｼｯｸM-PRO"/>
        <family val="3"/>
      </rPr>
      <t>)</t>
    </r>
  </si>
  <si>
    <t>メール</t>
  </si>
  <si>
    <t>監督</t>
  </si>
  <si>
    <t>コーチ</t>
  </si>
  <si>
    <r>
      <rPr>
        <sz val="11"/>
        <rFont val="DejaVu Sans"/>
        <family val="2"/>
      </rPr>
      <t>郵送</t>
    </r>
    <r>
      <rPr>
        <sz val="11"/>
        <rFont val="ＭＳ Ｐゴシック"/>
        <family val="3"/>
      </rPr>
      <t>(</t>
    </r>
    <r>
      <rPr>
        <sz val="11"/>
        <rFont val="DejaVu Sans"/>
        <family val="2"/>
      </rPr>
      <t>同封封筒</t>
    </r>
    <r>
      <rPr>
        <sz val="11"/>
        <rFont val="ＭＳ Ｐゴシック"/>
        <family val="3"/>
      </rPr>
      <t>)</t>
    </r>
  </si>
  <si>
    <t>Ａ・コーチ</t>
  </si>
  <si>
    <t>マネージャー</t>
  </si>
  <si>
    <t>【記載例】</t>
  </si>
  <si>
    <t>選手名</t>
  </si>
  <si>
    <t>年齢</t>
  </si>
  <si>
    <r>
      <rPr>
        <sz val="12"/>
        <rFont val="DejaVu Sans"/>
        <family val="2"/>
      </rPr>
      <t>住所・勤務先・学校名・チーム名等</t>
    </r>
    <r>
      <rPr>
        <sz val="12"/>
        <rFont val="HG丸ｺﾞｼｯｸM-PRO"/>
        <family val="3"/>
      </rPr>
      <t>(※</t>
    </r>
    <r>
      <rPr>
        <sz val="12"/>
        <rFont val="DejaVu Sans"/>
        <family val="2"/>
      </rPr>
      <t>１</t>
    </r>
    <r>
      <rPr>
        <sz val="12"/>
        <rFont val="HG丸ｺﾞｼｯｸM-PRO"/>
        <family val="3"/>
      </rPr>
      <t>)</t>
    </r>
  </si>
  <si>
    <r>
      <rPr>
        <sz val="8"/>
        <rFont val="DejaVu Sans"/>
        <family val="2"/>
      </rPr>
      <t xml:space="preserve">登録区分
</t>
    </r>
    <r>
      <rPr>
        <sz val="8"/>
        <rFont val="HG丸ｺﾞｼｯｸM-PRO"/>
        <family val="3"/>
      </rPr>
      <t>(※</t>
    </r>
    <r>
      <rPr>
        <sz val="8"/>
        <rFont val="DejaVu Sans"/>
        <family val="2"/>
      </rPr>
      <t>２</t>
    </r>
    <r>
      <rPr>
        <sz val="8"/>
        <rFont val="HG丸ｺﾞｼｯｸM-PRO"/>
        <family val="3"/>
      </rPr>
      <t>)</t>
    </r>
  </si>
  <si>
    <t>【住所】周南市○○町</t>
  </si>
  <si>
    <t>【勤務先】（株）○○運輸</t>
  </si>
  <si>
    <t>【学校名】○○高校</t>
  </si>
  <si>
    <t>【出身校】○○中学出身</t>
  </si>
  <si>
    <t>【所属チーム】○○クラブ</t>
  </si>
  <si>
    <r>
      <rPr>
        <sz val="12"/>
        <rFont val="DejaVu Sans"/>
        <family val="2"/>
      </rPr>
      <t>※１　</t>
    </r>
    <r>
      <rPr>
        <sz val="12"/>
        <rFont val="HG丸ｺﾞｼｯｸM-PRO"/>
        <family val="3"/>
      </rPr>
      <t>[</t>
    </r>
    <r>
      <rPr>
        <sz val="12"/>
        <rFont val="DejaVu Sans"/>
        <family val="2"/>
      </rPr>
      <t>住所・勤務先・学校名・チーム名等</t>
    </r>
    <r>
      <rPr>
        <sz val="12"/>
        <rFont val="HG丸ｺﾞｼｯｸM-PRO"/>
        <family val="3"/>
      </rPr>
      <t>]</t>
    </r>
    <r>
      <rPr>
        <sz val="12"/>
        <rFont val="DejaVu Sans"/>
        <family val="2"/>
      </rPr>
      <t>欄には、登録区分に該当する内容を記入してください。</t>
    </r>
  </si>
  <si>
    <r>
      <rPr>
        <sz val="12"/>
        <rFont val="DejaVu Sans"/>
        <family val="2"/>
      </rPr>
      <t>※２　</t>
    </r>
    <r>
      <rPr>
        <sz val="12"/>
        <rFont val="HG丸ｺﾞｼｯｸM-PRO"/>
        <family val="3"/>
      </rPr>
      <t>[</t>
    </r>
    <r>
      <rPr>
        <sz val="12"/>
        <rFont val="DejaVu Sans"/>
        <family val="2"/>
      </rPr>
      <t>登録区分</t>
    </r>
    <r>
      <rPr>
        <sz val="12"/>
        <rFont val="HG丸ｺﾞｼｯｸM-PRO"/>
        <family val="3"/>
      </rPr>
      <t>]</t>
    </r>
    <r>
      <rPr>
        <sz val="12"/>
        <rFont val="DejaVu Sans"/>
        <family val="2"/>
      </rPr>
      <t>欄には、下記の区分の番号を記入してください。</t>
    </r>
  </si>
  <si>
    <t>①市内在住　②市内在勤　③市内在学　④市内学校出身者　⑤市内チーム所属（①～④以外の人）</t>
  </si>
  <si>
    <t>帯同審判員氏名</t>
  </si>
  <si>
    <t>公認級</t>
  </si>
  <si>
    <r>
      <rPr>
        <sz val="12"/>
        <rFont val="HG丸ｺﾞｼｯｸM-PRO"/>
        <family val="3"/>
      </rPr>
      <t>JBA</t>
    </r>
    <r>
      <rPr>
        <sz val="12"/>
        <rFont val="DejaVu Sans"/>
        <family val="2"/>
      </rPr>
      <t>登録</t>
    </r>
  </si>
  <si>
    <t>級</t>
  </si>
  <si>
    <t>S</t>
  </si>
  <si>
    <t>備考</t>
  </si>
  <si>
    <t>A</t>
  </si>
  <si>
    <t>B</t>
  </si>
  <si>
    <t>C</t>
  </si>
  <si>
    <t>D</t>
  </si>
  <si>
    <t>上記のとおり参加料を添えて申込ます。</t>
  </si>
  <si>
    <t>E</t>
  </si>
  <si>
    <t>＜基本情報＞</t>
  </si>
  <si>
    <t>フリガナ</t>
  </si>
  <si>
    <t>生年月日</t>
  </si>
  <si>
    <t>チームスタッフ</t>
  </si>
  <si>
    <t>氏名</t>
  </si>
  <si>
    <t>電話番号</t>
  </si>
  <si>
    <t>役員</t>
  </si>
  <si>
    <r>
      <rPr>
        <sz val="14"/>
        <color indexed="8"/>
        <rFont val="メイリオ"/>
        <family val="3"/>
      </rPr>
      <t>E</t>
    </r>
    <r>
      <rPr>
        <sz val="14"/>
        <color indexed="8"/>
        <rFont val="DejaVu Sans"/>
        <family val="2"/>
      </rPr>
      <t>メール
アドレス</t>
    </r>
  </si>
  <si>
    <t>住所</t>
  </si>
  <si>
    <t>＜大会当日までの体温＞</t>
  </si>
  <si>
    <t>※「日付」欄は、大会日のみ入力すると２週間分の日付が表示されます。</t>
  </si>
  <si>
    <t>日付</t>
  </si>
  <si>
    <t>起床時体温</t>
  </si>
  <si>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</si>
  <si>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</si>
  <si>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</si>
  <si>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</si>
  <si>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</si>
  <si>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</si>
  <si>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</si>
  <si>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</si>
  <si>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</si>
  <si>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</si>
  <si>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</si>
  <si>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r>
      <rPr>
        <sz val="18"/>
        <color indexed="8"/>
        <rFont val="DejaVu Sans"/>
        <family val="2"/>
      </rPr>
      <t>⑧　過去</t>
    </r>
    <r>
      <rPr>
        <sz val="18"/>
        <color indexed="8"/>
        <rFont val="メイリオ"/>
        <family val="3"/>
      </rPr>
      <t>14</t>
    </r>
    <r>
      <rPr>
        <sz val="18"/>
        <color indexed="8"/>
        <rFont val="DejaVu Sans"/>
        <family val="2"/>
      </rPr>
      <t>日以内に政府から入国制限、入国後の観察期間を必要とされている国、地域等への渡航または当該在住者との濃厚接触</t>
    </r>
    <r>
      <rPr>
        <sz val="18"/>
        <rFont val="DejaVu Sans"/>
        <family val="2"/>
      </rPr>
      <t>がない</t>
    </r>
  </si>
  <si>
    <t>⑨　その他、気になること（以下に自由記述）</t>
  </si>
  <si>
    <t>保護者　氏名</t>
  </si>
  <si>
    <t>責任者名</t>
  </si>
  <si>
    <t>連絡先</t>
  </si>
  <si>
    <t>帯同審判</t>
  </si>
  <si>
    <t>№</t>
  </si>
  <si>
    <t>背番号</t>
  </si>
  <si>
    <t>氏　名</t>
  </si>
  <si>
    <t>提出日：</t>
  </si>
  <si>
    <t>周南　太郎</t>
  </si>
  <si>
    <t>090-1234-5678</t>
  </si>
  <si>
    <t>周南　次郎</t>
  </si>
  <si>
    <t>新南陽　一郎</t>
  </si>
  <si>
    <t>新南陽　二郎</t>
  </si>
  <si>
    <t>徳山　一郎</t>
  </si>
  <si>
    <t>徳山　二郎</t>
  </si>
  <si>
    <t>戸田　三郎</t>
  </si>
  <si>
    <t>周陽　一郎</t>
  </si>
  <si>
    <t>須々万　太一</t>
  </si>
  <si>
    <t>徳山　大輔</t>
  </si>
  <si>
    <t>徳山　花子</t>
  </si>
  <si>
    <t>試合時間は、参加チーム数により決定します。</t>
  </si>
  <si>
    <r>
      <t>※１　</t>
    </r>
    <r>
      <rPr>
        <b/>
        <sz val="11"/>
        <color indexed="10"/>
        <rFont val="ＭＳ Ｐ明朝"/>
        <family val="1"/>
      </rPr>
      <t>[</t>
    </r>
    <r>
      <rPr>
        <b/>
        <sz val="11"/>
        <color indexed="10"/>
        <rFont val="DejaVu Sans"/>
        <family val="2"/>
      </rPr>
      <t>住所・勤務先・学校名・チーム名等</t>
    </r>
    <r>
      <rPr>
        <b/>
        <sz val="11"/>
        <color indexed="10"/>
        <rFont val="ＭＳ Ｐ明朝"/>
        <family val="1"/>
      </rPr>
      <t>]</t>
    </r>
    <r>
      <rPr>
        <b/>
        <sz val="11"/>
        <color indexed="10"/>
        <rFont val="DejaVu Sans"/>
        <family val="2"/>
      </rPr>
      <t>欄には、登録区分に該当する内容を記入してください。</t>
    </r>
  </si>
  <si>
    <r>
      <t>※２　</t>
    </r>
    <r>
      <rPr>
        <b/>
        <sz val="11"/>
        <color indexed="10"/>
        <rFont val="ＭＳ Ｐ明朝"/>
        <family val="1"/>
      </rPr>
      <t>[</t>
    </r>
    <r>
      <rPr>
        <b/>
        <sz val="11"/>
        <color indexed="10"/>
        <rFont val="DejaVu Sans"/>
        <family val="2"/>
      </rPr>
      <t>登録区分</t>
    </r>
    <r>
      <rPr>
        <b/>
        <sz val="11"/>
        <color indexed="10"/>
        <rFont val="ＭＳ Ｐ明朝"/>
        <family val="1"/>
      </rPr>
      <t>]</t>
    </r>
    <r>
      <rPr>
        <b/>
        <sz val="11"/>
        <color indexed="10"/>
        <rFont val="DejaVu Sans"/>
        <family val="2"/>
      </rPr>
      <t>の優先順位は、１⇒５の順です。複数に該当する場合は、優先順位の高いものを選択してください。
ただし、『２（市内在勤）』または『３（市内在学）』の場合は、すべて同一でもＯＫです。</t>
    </r>
  </si>
  <si>
    <r>
      <rPr>
        <sz val="12"/>
        <rFont val="ＭＳ Ｐゴシック"/>
        <family val="3"/>
      </rPr>
      <t>令和４年</t>
    </r>
    <r>
      <rPr>
        <sz val="12"/>
        <rFont val="DejaVu Sans"/>
        <family val="2"/>
      </rPr>
      <t xml:space="preserve">    </t>
    </r>
    <r>
      <rPr>
        <sz val="12"/>
        <rFont val="ＭＳ Ｐゴシック"/>
        <family val="3"/>
      </rPr>
      <t>月</t>
    </r>
    <r>
      <rPr>
        <sz val="12"/>
        <rFont val="DejaVu Sans"/>
        <family val="2"/>
      </rPr>
      <t xml:space="preserve">    </t>
    </r>
    <r>
      <rPr>
        <sz val="12"/>
        <rFont val="ＭＳ Ｐゴシック"/>
        <family val="3"/>
      </rPr>
      <t>　日</t>
    </r>
  </si>
  <si>
    <t>2022/　　/</t>
  </si>
  <si>
    <t>競技者</t>
  </si>
  <si>
    <t>カテゴリー</t>
  </si>
  <si>
    <t>チームスタッフ</t>
  </si>
  <si>
    <t>Ｕ１２</t>
  </si>
  <si>
    <t>Ｕ１５</t>
  </si>
  <si>
    <t>参加者区分</t>
  </si>
  <si>
    <t>当日朝の検温</t>
  </si>
  <si>
    <t>健康チェックシート内容の結果及び内容の同意の提出の有無</t>
  </si>
  <si>
    <t>協会審判</t>
  </si>
  <si>
    <t>Ｕ１８</t>
  </si>
  <si>
    <t>○</t>
  </si>
  <si>
    <t>学生</t>
  </si>
  <si>
    <t>×</t>
  </si>
  <si>
    <t>観戦者</t>
  </si>
  <si>
    <t>社会人</t>
  </si>
  <si>
    <t>周南クラブ</t>
  </si>
  <si>
    <t>U１８</t>
  </si>
  <si>
    <t>当日の検温</t>
  </si>
  <si>
    <t>健康チェックシート内容の結果及び同意書同意の有無</t>
  </si>
  <si>
    <t>○</t>
  </si>
  <si>
    <t>←参加可</t>
  </si>
  <si>
    <t>×</t>
  </si>
  <si>
    <t>←参加不可</t>
  </si>
  <si>
    <t>周南　さざえ</t>
  </si>
  <si>
    <t>周南市バスケットボール協会</t>
  </si>
  <si>
    <t xml:space="preserve"> 2022/5/22REV</t>
  </si>
  <si>
    <t>健康チェックシート及び「新型コロナウイルス感染対策申合せ事項」遵守に関す同意書および個人情報の取得・利用に関する同意書（参加者用）</t>
  </si>
  <si>
    <r>
      <t>本健康チェックシート及び同意書は、周南市バスケットボール協会</t>
    </r>
    <r>
      <rPr>
        <sz val="13"/>
        <color indexed="8"/>
        <rFont val="メイリオ"/>
        <family val="3"/>
      </rPr>
      <t>が開催する各種大会において新型コロナウイルス感染症の拡大を防止するため、参加者の健康状態の把握及び、大会参加にあたり下記の内容について同意されている事を確認することを目的としています。
①周南市バスケットボール協会より提示された「新型コロナウイルス感染対申合せ事項」の記載内容の遵守。　　　　　　　　　　　　　　　　　　　　　　　　　　　　　　②主催者が取得した個人情報は、あらかじめ本人の同意がある場合又は法律上公的機関への届出提出が必要な場合を除いて、第三者への開示や提供をいたしません。　　　　　　　　　　　　　　　　　　　　　　　　　　　　　　　　　　　　　　　　　　　　　　　　　　　　　　　　　　　　　　　　　　　　　③貴殿の個人情報を、周南市バスケットボール協会に提供されるか否かは貴殿のご判断によります。ただし、個人情報を提供されない場合には、周南市バスケットボール協会主催の大会へ参加できませんのであらかじめご了承ください。　　　　　　　　　　　　　　　　　　　　　　　　　　　　　　　　　　　　　　　　　　　　　　④大会期間中において、新型コロナウイルス感染対策申し合わせ事項が遵守されていない状況が確認された場合は退場を勧告し、または参加資格を取り消します。　　　　　　　　　　　　　　　　　　　　　　　　　　　　　　　　　　　　　　　　　　　　　　　　　　　　　　　　　　　　　　　　　　　　⓹新型コロナウイルス感染症と疑われる体調不良者が発生した際は、試合中であったとしても出場資格を取り消す場合があります。また、大会中に出場チーム（対戦相手チームの場合もある）に濃厚接触者や感染疑いが生じた場合は、出場辞退を勧告し、または参加資格を取り消す場合があります。</t>
    </r>
  </si>
  <si>
    <t>競技者</t>
  </si>
  <si>
    <t>参加者区分</t>
  </si>
  <si>
    <r>
      <t xml:space="preserve"> </t>
    </r>
    <r>
      <rPr>
        <sz val="14"/>
        <color indexed="8"/>
        <rFont val="ＭＳ ゴシック"/>
        <family val="3"/>
      </rPr>
      <t>競技者</t>
    </r>
    <r>
      <rPr>
        <sz val="14"/>
        <color indexed="8"/>
        <rFont val="Yu Gothic"/>
        <family val="3"/>
      </rPr>
      <t>・チームスタッフ・審判員・主催者スタッフ・観戦者</t>
    </r>
  </si>
  <si>
    <t>チームスタッフ</t>
  </si>
  <si>
    <t>西暦　　　　　　年　　　　月　　　　日</t>
  </si>
  <si>
    <t>審判員</t>
  </si>
  <si>
    <t>主催者スタッフ</t>
  </si>
  <si>
    <t>任意</t>
  </si>
  <si>
    <t>〒</t>
  </si>
  <si>
    <t>℃</t>
  </si>
  <si>
    <r>
      <t xml:space="preserve">/ </t>
    </r>
    <r>
      <rPr>
        <sz val="14"/>
        <color indexed="8"/>
        <rFont val="ＭＳ Ｐゴシック"/>
        <family val="3"/>
      </rPr>
      <t>　</t>
    </r>
    <r>
      <rPr>
        <sz val="14"/>
        <color indexed="8"/>
        <rFont val="DejaVu Sans"/>
        <family val="2"/>
      </rPr>
      <t xml:space="preserve"> </t>
    </r>
    <r>
      <rPr>
        <sz val="14"/>
        <color indexed="8"/>
        <rFont val="メイリオ"/>
        <family val="3"/>
      </rPr>
      <t>(    )</t>
    </r>
  </si>
  <si>
    <t>✓</t>
  </si>
  <si>
    <t>同意確認欄</t>
  </si>
  <si>
    <t>・私は、「新型コロナウイルス感染対策ガイドライン」遵守および個人情報の取扱い他について、上記の事項を確認のうえ同意いたします。</t>
  </si>
  <si>
    <t>大会参加本人氏名：</t>
  </si>
  <si>
    <r>
      <t>㊞　　</t>
    </r>
    <r>
      <rPr>
        <sz val="16"/>
        <color indexed="10"/>
        <rFont val="ＭＳ Ｐゴシック"/>
        <family val="3"/>
      </rPr>
      <t>（※自署または押印）</t>
    </r>
  </si>
  <si>
    <t>（大会参加者が未成年の場合）保護者　同意確認欄</t>
  </si>
  <si>
    <t>ｅメールアドレス</t>
  </si>
  <si>
    <t>主催責任者確認日</t>
  </si>
  <si>
    <t>ﾕﾆﾌｫｰﾑNo.</t>
  </si>
  <si>
    <t>新型コロナウイルス感染症対策申し合わせ事項</t>
  </si>
  <si>
    <t>　大会を開催するにあたり、周南市バスケットボール協会として、最善と思われる準備をして運営に臨みたいと思っています 。</t>
  </si>
  <si>
    <t>　なお、今後の社会状況、感染状況の変化により、急遽対応を変更すること、または大会を中止することも考えられますのでご承知おきください。</t>
  </si>
  <si>
    <r>
      <t>１．事前対応　　</t>
    </r>
    <r>
      <rPr>
        <u val="single"/>
        <sz val="11"/>
        <rFont val="MS UI Gothic"/>
        <family val="3"/>
      </rPr>
      <t>☜最大限遵守して頂きますよう重ねてお願いします。</t>
    </r>
  </si>
  <si>
    <t>(1)</t>
  </si>
  <si>
    <t xml:space="preserve">選手（保護者）・コーチ・FAコーチ他は、新型コロナウイルス感染症に感染する リスク ・濃厚接触 する リスクを 認識 し、各自で 事業の参加を判断してください。判断に基づいて不参加の選択をされた場合は、誹謗中傷はしないでください。
</t>
  </si>
  <si>
    <t>(2)</t>
  </si>
  <si>
    <r>
      <t>チーム関係者及び観戦者は、</t>
    </r>
    <r>
      <rPr>
        <u val="single"/>
        <sz val="11"/>
        <rFont val="MS UI Gothic"/>
        <family val="3"/>
      </rPr>
      <t>大会14日前から健康チェックを実施し</t>
    </r>
    <r>
      <rPr>
        <sz val="11"/>
        <rFont val="MS UI Gothic"/>
        <family val="3"/>
      </rPr>
      <t xml:space="preserve">、感染の疑い及び濃厚接触の可能性がないと認められる方のみが参加できます。
</t>
    </r>
    <r>
      <rPr>
        <sz val="11"/>
        <color indexed="12"/>
        <rFont val="MS UI Gothic"/>
        <family val="3"/>
      </rPr>
      <t>（例）事業の参加１４日前より、飲食を伴う懇親会等の感染リスクがある事に参加しない等（同居の家族も含む。）</t>
    </r>
  </si>
  <si>
    <t>(3)</t>
  </si>
  <si>
    <t>「①健康チェックシート・②参加者名簿」に必要事項を記載し、提出してください。</t>
  </si>
  <si>
    <t>(4)</t>
  </si>
  <si>
    <t>添付の①健康チェックシートに記載された、「健康チェックシート記載の目的と同意について」を熟読して頂き、個人情報の取扱他に対してご理解をお願いします。</t>
  </si>
  <si>
    <t>(5)</t>
  </si>
  <si>
    <t>チームで必要なコロナ感染対策用品は、各チームで準備をすること。</t>
  </si>
  <si>
    <t>(6)</t>
  </si>
  <si>
    <t>(7)</t>
  </si>
  <si>
    <t>２日間参加の場合は、２日目も「①健康チェックシート＆②参加者名簿」を提出すること。　　　　　　　　　　　　　　　　　　　　　　　　　　　　　　　　　　　　　　　　　　　　　　　　　　　　　　　　　　尚、健康チェックシートに基いて体調不良等ある方や、記載内容について「不備」や「同意」されない方は参加できません。　　　　　　　　　　　　　　　　　　　　　　　　　　　　　　　　　　　　　　　　　　　　　　　　　　　　　　　</t>
  </si>
  <si>
    <t>(8)</t>
  </si>
  <si>
    <t>当日発熱が認められる場合、咳やのどの痛み、倦怠感などの風邪の症状が見られる場合は、参加しないでください。</t>
  </si>
  <si>
    <t>(9)</t>
  </si>
  <si>
    <t>自身はもとよりご家族の中で、体調不安や体調不良がある方がいる場合は、参加しないでください。</t>
  </si>
  <si>
    <t>2．会場到着・ゲーム前</t>
  </si>
  <si>
    <r>
      <t>会場内では、必ずマスクをすること。</t>
    </r>
    <r>
      <rPr>
        <sz val="11"/>
        <rFont val="MS UI Gothic"/>
        <family val="3"/>
      </rPr>
      <t>（アップ・試合時は除く。）</t>
    </r>
  </si>
  <si>
    <t>チーム責任者は会場到着後、すぐ受付に自チーム関係者（観戦希望の保護者等含む全員）の「①健康チェックシート＆②参加者名簿」を提出すること。又、同時に参加者名簿に記載された方、全員の検温を受付にて実施すること。</t>
  </si>
  <si>
    <r>
      <t>ハーフタイムのコートを使ったウォーミングアップは</t>
    </r>
    <r>
      <rPr>
        <u val="single"/>
        <sz val="11"/>
        <color indexed="10"/>
        <rFont val="MS UI Gothic"/>
        <family val="3"/>
      </rPr>
      <t>原則</t>
    </r>
    <r>
      <rPr>
        <u val="single"/>
        <sz val="11"/>
        <rFont val="MS UI Gothic"/>
        <family val="3"/>
      </rPr>
      <t>禁止とします。</t>
    </r>
    <r>
      <rPr>
        <u val="single"/>
        <sz val="11"/>
        <color indexed="10"/>
        <rFont val="MS UI Gothic"/>
        <family val="3"/>
      </rPr>
      <t>（※大会要項による。）</t>
    </r>
  </si>
  <si>
    <r>
      <t>ウォーミングアップ中は、マスクを外してもよい。ただし、</t>
    </r>
    <r>
      <rPr>
        <u val="single"/>
        <sz val="11"/>
        <rFont val="MS UI Gothic"/>
        <family val="3"/>
      </rPr>
      <t>声だしやパフォーマンスは厳禁とする。</t>
    </r>
  </si>
  <si>
    <t>フロアに入れるのは、エントリー選手・スタッフ・ＴＯ 及び 補助員・審判員・大会役員が原則です。</t>
  </si>
  <si>
    <r>
      <t>ベンチでの応援は拍手のみとし、大きな声による指示や応援は</t>
    </r>
    <r>
      <rPr>
        <b/>
        <u val="single"/>
        <sz val="11"/>
        <rFont val="MS UI Gothic"/>
        <family val="3"/>
      </rPr>
      <t>厳禁</t>
    </r>
    <r>
      <rPr>
        <u val="single"/>
        <sz val="11"/>
        <rFont val="MS UI Gothic"/>
        <family val="3"/>
      </rPr>
      <t>とする。</t>
    </r>
  </si>
  <si>
    <r>
      <t>プレー中以外は、マスクの着用を</t>
    </r>
    <r>
      <rPr>
        <b/>
        <u val="single"/>
        <sz val="11"/>
        <rFont val="MS UI Gothic"/>
        <family val="3"/>
      </rPr>
      <t>厳守</t>
    </r>
    <r>
      <rPr>
        <u val="single"/>
        <sz val="11"/>
        <rFont val="MS UI Gothic"/>
        <family val="3"/>
      </rPr>
      <t>すること。</t>
    </r>
  </si>
  <si>
    <t>マスク着用を厳守して頂き、絶対に大きな声を出さないでください。</t>
  </si>
  <si>
    <t>大人数での応援や声援は自粛してください。</t>
  </si>
  <si>
    <t>試合をした両チームは、自チームが使用した椅子（交代席含む。）の消毒を行い、速やかにフロアから退場すること。
除菌シート等は、各チームで準備してください。（観戦席も含みます。）</t>
  </si>
  <si>
    <t>ＴＯ等を担当するチームは、全員マスク着用を厳守し、終了後は自チームが使用した椅子・ＴＯ器具・モップ等の消毒を行い、速やかにフロアから退場すること。</t>
  </si>
  <si>
    <t>上記（２）の消毒に使用する除菌シートは、主催者で準備します。</t>
  </si>
  <si>
    <t>その日の試合やTOが全て終了したチームは、速やかに帰宅すること。</t>
  </si>
  <si>
    <t>大会後、２週間以内に新型コロナウイルス感染症を発症した場合は、速やかに事務局に報告すること。</t>
  </si>
  <si>
    <t>チーム活動や試合等へ参加したいために、虚偽の報告を行わないようお願いします。各人が正しい報告ができる環境を作って下さい。</t>
  </si>
  <si>
    <t>審判は笛の代わりに、電子ホイッスルを使用してもよい。</t>
  </si>
  <si>
    <t>審判はホイッスルカバーの使用を必須とします。又、レフェリーマスク着用を推奨します。</t>
  </si>
  <si>
    <t>これらすべてを実施しても感染リスクをゼロにすることはできない点を理解した上で、チーム内で検討し参加を決定してください。又、この感染対策申し合わせ事項を参加される全ての関係者へ周知してください。</t>
  </si>
  <si>
    <t>最後に…バスケットボールを支えてくださる全ての皆様へ、現時点では様々な感染対策を講じたとしても、感染リスクをゼロにすることはできません。そして、感染することは悪ではありません。感染に関わる差別、誹謗中傷、不当な取扱いは絶対にやめましょう。</t>
  </si>
  <si>
    <t>周南市バスケットボール協会では、バスケットボールを愛し、支えてくださる全ての皆様のご理解とご協力をいただき、安心・安全に大会が開催されるようこの感染対策申合せ事項を「バスケをするために絶対守ろう」をスローガンにし、最大限の努力を致したいと考えます。</t>
  </si>
  <si>
    <t>バスケットボールができることに感謝し、この困難な時代を乗り越え、「バスケで日本を元気に！」を発信していきましょう。</t>
  </si>
  <si>
    <t>　せるためには、参加される皆様のご理解とご協力が必要不可欠です。</t>
  </si>
  <si>
    <t>　このような状況を踏まえ大会の準備・実施・事後処理に至るまで、参加するすべての皆様の安心安全を確保しつつ、本大会を無事に終了さ</t>
  </si>
  <si>
    <r>
      <t>観戦（入場）を希望される方は、</t>
    </r>
    <r>
      <rPr>
        <u val="single"/>
        <sz val="11"/>
        <color indexed="10"/>
        <rFont val="MS UI Gothic"/>
        <family val="3"/>
      </rPr>
      <t>選手１名につき１名まで</t>
    </r>
    <r>
      <rPr>
        <u val="single"/>
        <sz val="11"/>
        <rFont val="MS UI Gothic"/>
        <family val="3"/>
      </rPr>
      <t>とします。但し、感染状況により変更する場合があります。</t>
    </r>
    <r>
      <rPr>
        <sz val="11"/>
        <color indexed="10"/>
        <rFont val="MS UI Gothic"/>
        <family val="3"/>
      </rPr>
      <t>（※大会要項による)</t>
    </r>
  </si>
  <si>
    <t>７．申込先</t>
  </si>
  <si>
    <t>５．申込方法</t>
  </si>
  <si>
    <t>別紙参加申込書に記入のうえ、下記に送付してください。(E-mail)</t>
  </si>
  <si>
    <r>
      <t>【E-mail】toshinori-karasuda-rt@tosoh.co.jp 　（※</t>
    </r>
    <r>
      <rPr>
        <u val="single"/>
        <sz val="10"/>
        <color indexed="10"/>
        <rFont val="BIZ UDゴシック"/>
        <family val="3"/>
      </rPr>
      <t>この案内の発信元と違いますので、ご注意ください</t>
    </r>
    <r>
      <rPr>
        <u val="single"/>
        <sz val="10"/>
        <rFont val="BIZ UDゴシック"/>
        <family val="3"/>
      </rPr>
      <t>)</t>
    </r>
  </si>
  <si>
    <r>
      <t>※今年度、市協会に登録していないチームは、別途</t>
    </r>
    <r>
      <rPr>
        <b/>
        <u val="double"/>
        <sz val="10"/>
        <color indexed="10"/>
        <rFont val="BIZ UDゴシック"/>
        <family val="3"/>
      </rPr>
      <t>登録料（４,０００円）</t>
    </r>
    <r>
      <rPr>
        <b/>
        <u val="double"/>
        <sz val="10"/>
        <rFont val="BIZ UDゴシック"/>
        <family val="3"/>
      </rPr>
      <t>もお支払いください。</t>
    </r>
  </si>
  <si>
    <t>ユニフォームのデザインおよび競技者が、身に着けて良いものについては、JBAのﾎｰﾑﾍﾟｰｼﾞで確認して下さい。</t>
  </si>
  <si>
    <t>８．申込期限</t>
  </si>
  <si>
    <r>
      <t>９．</t>
    </r>
    <r>
      <rPr>
        <sz val="10"/>
        <rFont val="BIZ UDゴシック"/>
        <family val="3"/>
      </rPr>
      <t>参加料</t>
    </r>
  </si>
  <si>
    <t>1チーム　３,０００円　</t>
  </si>
  <si>
    <t>10．支払方法</t>
  </si>
  <si>
    <r>
      <t>※山口銀行　徳山支店　普通　６５０８０１２　周南市ﾊﾞｽｹｯﾄﾎﾞｰﾙ協会）に振り込むこと。</t>
    </r>
    <r>
      <rPr>
        <u val="double"/>
        <sz val="10"/>
        <color indexed="8"/>
        <rFont val="BIZ UDゴシック"/>
        <family val="3"/>
      </rPr>
      <t>（今年度より手数料あり)</t>
    </r>
  </si>
  <si>
    <t>11．問い合わせ先</t>
  </si>
  <si>
    <t>競技に関することは競技委員長　　烏田まで　【携帯】080-1934-6194</t>
  </si>
  <si>
    <t>12．備　　考</t>
  </si>
  <si>
    <r>
      <t>①組合せ抽選は、主催者にて行います。</t>
    </r>
    <r>
      <rPr>
        <u val="single"/>
        <sz val="10"/>
        <color indexed="8"/>
        <rFont val="BIZ UDゴシック"/>
        <family val="3"/>
      </rPr>
      <t>ただし、</t>
    </r>
    <r>
      <rPr>
        <b/>
        <u val="single"/>
        <sz val="10"/>
        <color indexed="10"/>
        <rFont val="BIZ UDゴシック"/>
        <family val="3"/>
      </rPr>
      <t>参加チーム数により、出場クラスの希望にそえない場合もありますのでご了承ください。</t>
    </r>
  </si>
  <si>
    <t>③当日の会場準備については、組合表を送付の際、通知をしますので各チームの協力をお願いします。</t>
  </si>
  <si>
    <t>⑤本大会中での事故・傷害については、主催者はその責を負いません。
　各参加者にてスポーツ傷害保険等に必ず加入の上ご参加ください。</t>
  </si>
  <si>
    <t>⑦コロナ対応：新型コロナウイルス感染対策申し合わせ事項を参照して下さい。</t>
  </si>
  <si>
    <t>⑧高校の現役チームは１校１チーム(男女別)とし、一般についても１団体につき１チーム(男女別)とします。</t>
  </si>
  <si>
    <t>②組合せは、事前にチームへ送付します。また、市体育協会のホームページにも掲載しますので、ご覧下さい。</t>
  </si>
  <si>
    <t>事務的なことに関することは　浅田事務局へ　(ﾒｰﾙ配信先)</t>
  </si>
  <si>
    <t>　チーム帯同審判をする方は、JBAの新登録ﾗｲｾﾝｽ(S,A,B,C,D,E級)のどれかを取得していること。</t>
  </si>
  <si>
    <r>
      <t>　審判する方は、必ずルールブック記載の服装のこと。（胸のワッペンも着けること。）また、</t>
    </r>
    <r>
      <rPr>
        <u val="single"/>
        <sz val="10"/>
        <color indexed="8"/>
        <rFont val="BIZ UDゴシック"/>
        <family val="3"/>
      </rPr>
      <t>必ずホイッスル</t>
    </r>
  </si>
  <si>
    <r>
      <rPr>
        <sz val="10"/>
        <color indexed="8"/>
        <rFont val="BIZ UDゴシック"/>
        <family val="3"/>
      </rPr>
      <t>④審判・オフィシャルは相互に行いますので、チームより1名以上の審判をお願いします。</t>
    </r>
    <r>
      <rPr>
        <sz val="10"/>
        <color indexed="10"/>
        <rFont val="BIZ UDゴシック"/>
        <family val="3"/>
      </rPr>
      <t xml:space="preserve">
</t>
    </r>
    <r>
      <rPr>
        <sz val="10"/>
        <color indexed="8"/>
        <rFont val="BIZ UDゴシック"/>
        <family val="3"/>
      </rPr>
      <t>　尚</t>
    </r>
    <r>
      <rPr>
        <sz val="10"/>
        <color indexed="10"/>
        <rFont val="BIZ UDゴシック"/>
        <family val="3"/>
      </rPr>
      <t>、</t>
    </r>
    <r>
      <rPr>
        <b/>
        <u val="single"/>
        <sz val="10"/>
        <color indexed="10"/>
        <rFont val="BIZ UDゴシック"/>
        <family val="3"/>
      </rPr>
      <t>審判を出せないチームは</t>
    </r>
    <r>
      <rPr>
        <sz val="10"/>
        <color indexed="10"/>
        <rFont val="BIZ UDゴシック"/>
        <family val="3"/>
      </rPr>
      <t>、</t>
    </r>
    <r>
      <rPr>
        <b/>
        <u val="single"/>
        <sz val="10"/>
        <color indexed="10"/>
        <rFont val="BIZ UDゴシック"/>
        <family val="3"/>
      </rPr>
      <t>審判ペナルティ料</t>
    </r>
    <r>
      <rPr>
        <sz val="10"/>
        <color indexed="10"/>
        <rFont val="BIZ UDゴシック"/>
        <family val="3"/>
      </rPr>
      <t>として</t>
    </r>
    <r>
      <rPr>
        <b/>
        <u val="single"/>
        <sz val="10"/>
        <color indexed="10"/>
        <rFont val="BIZ UDゴシック"/>
        <family val="3"/>
      </rPr>
      <t>１０，０００円</t>
    </r>
    <r>
      <rPr>
        <sz val="10"/>
        <color indexed="8"/>
        <rFont val="BIZ UDゴシック"/>
        <family val="3"/>
      </rPr>
      <t>をいただきます。</t>
    </r>
  </si>
  <si>
    <r>
      <t>平成１９年４月１日以前に生まれた者</t>
    </r>
    <r>
      <rPr>
        <sz val="10"/>
        <color indexed="8"/>
        <rFont val="BIZ UDゴシック"/>
        <family val="3"/>
      </rPr>
      <t>であること。（中学生以下は、参加不可）</t>
    </r>
  </si>
  <si>
    <r>
      <t>　</t>
    </r>
    <r>
      <rPr>
        <u val="single"/>
        <sz val="10"/>
        <color indexed="8"/>
        <rFont val="BIZ UDゴシック"/>
        <family val="3"/>
      </rPr>
      <t>カバー着用の事</t>
    </r>
    <r>
      <rPr>
        <sz val="10"/>
        <color indexed="8"/>
        <rFont val="BIZ UDゴシック"/>
        <family val="3"/>
      </rPr>
      <t>。レフリーマスクについては、着用が望ましい。</t>
    </r>
  </si>
  <si>
    <t>令和４年度　冬季周南市民バスケットボール大会参加申込書</t>
  </si>
  <si>
    <t>　令和４年度　冬季周南市民バスケットボール大会参加者名簿</t>
  </si>
  <si>
    <t>（記入例）　令和４年度　冬季周南市民バスケットボール大会参加者名簿</t>
  </si>
  <si>
    <t>令和４年度　冬季周南市民バスケットボール大会開催について</t>
  </si>
  <si>
    <r>
      <rPr>
        <sz val="10"/>
        <color indexed="8"/>
        <rFont val="BIZ UDゴシック"/>
        <family val="3"/>
      </rPr>
      <t>令和　４年　</t>
    </r>
    <r>
      <rPr>
        <sz val="10"/>
        <color indexed="8"/>
        <rFont val="BIZ UDゴシック"/>
        <family val="3"/>
      </rPr>
      <t>１２</t>
    </r>
    <r>
      <rPr>
        <sz val="10"/>
        <color indexed="8"/>
        <rFont val="BIZ UDゴシック"/>
        <family val="3"/>
      </rPr>
      <t>月　４日(日)　９時００分～または９時３０分～</t>
    </r>
  </si>
  <si>
    <r>
      <t>令和　４年　１１月　７日(月）必着</t>
    </r>
    <r>
      <rPr>
        <b/>
        <sz val="10"/>
        <rFont val="BIZ UDゴシック"/>
        <family val="3"/>
      </rPr>
      <t>　　</t>
    </r>
    <r>
      <rPr>
        <sz val="10"/>
        <color indexed="8"/>
        <rFont val="BIZ UDゴシック"/>
        <family val="3"/>
      </rPr>
      <t>　(申込期限以降は受け付けません。)　　　　　　　　　　　　　　　　　</t>
    </r>
    <r>
      <rPr>
        <b/>
        <sz val="10"/>
        <color indexed="8"/>
        <rFont val="BIZ UDゴシック"/>
        <family val="3"/>
      </rPr>
      <t>　　　　</t>
    </r>
  </si>
  <si>
    <r>
      <t>⑥</t>
    </r>
    <r>
      <rPr>
        <b/>
        <u val="single"/>
        <sz val="10"/>
        <color indexed="10"/>
        <rFont val="BIZ UDゴシック"/>
        <family val="3"/>
      </rPr>
      <t>観戦(入場)を希望される方は、選手の家族または選手1名につき1名までとする。</t>
    </r>
  </si>
  <si>
    <t>⑨大会参加費の返金に関して　　協会より中止連絡の場合は全額返金しますが、組み合わせ発送後のキャンセル(チーム内の　コロナ感染等)に関しては返金しませんのでご理解の程、宜しくお願い致します。</t>
  </si>
  <si>
    <r>
      <t>２０２２年度日本バスケットボール協会競技規則に準ずる。　　　　　　　　　　　　　　　　　　　　　　　　　　　　　　　但し、新ルールに準ずるが、ユニフォームについては旧ルールでもかまわない。</t>
    </r>
    <r>
      <rPr>
        <sz val="10"/>
        <color indexed="10"/>
        <rFont val="BIZ UDゴシック"/>
        <family val="3"/>
      </rPr>
      <t>（注）ビブス等は不可　　</t>
    </r>
    <r>
      <rPr>
        <sz val="10"/>
        <color indexed="8"/>
        <rFont val="BIZ UDゴシック"/>
        <family val="3"/>
      </rPr>
      <t>　　</t>
    </r>
    <r>
      <rPr>
        <sz val="10"/>
        <rFont val="BIZ UDゴシック"/>
        <family val="3"/>
      </rPr>
      <t>　　　　　　　　　　　　　　　　　　　　　　　</t>
    </r>
  </si>
  <si>
    <t>①周南市バスケットボール協会に加盟・登録されたチーム及び、その登録された競技者。　　　　　　　　　　　　　　　　　　　　　　　　　　　　　（注）ただし、市外在住者で市外チームにも重複して登録している人は除く。　　　　　　　　　　　　　　　　　　　　　　　　　　　　　　　　　　　　　　　　　　　　　　　　　　　　　　②周南市内に在住、又は周南市に通勤・通学している者</t>
  </si>
  <si>
    <r>
      <t>ベンチに入れるのは登録された選手・スタッフのみとします。</t>
    </r>
    <r>
      <rPr>
        <b/>
        <u val="single"/>
        <sz val="10"/>
        <color indexed="10"/>
        <rFont val="BIZ UDゴシック"/>
        <family val="3"/>
      </rPr>
      <t>スタッフは中学生以下は不可とする。</t>
    </r>
    <r>
      <rPr>
        <b/>
        <u val="single"/>
        <sz val="10"/>
        <color indexed="10"/>
        <rFont val="BIZ UDゴシック"/>
        <family val="3"/>
      </rPr>
      <t xml:space="preserve">
</t>
    </r>
    <r>
      <rPr>
        <sz val="10"/>
        <color indexed="8"/>
        <rFont val="BIZ UDゴシック"/>
        <family val="3"/>
      </rPr>
      <t>(当日「健康ﾁｪｯｸｼｰﾄ</t>
    </r>
    <r>
      <rPr>
        <sz val="10"/>
        <color indexed="8"/>
        <rFont val="BIZ UDゴシック"/>
        <family val="3"/>
      </rPr>
      <t>」「参加者名簿」を</t>
    </r>
    <r>
      <rPr>
        <sz val="10"/>
        <color indexed="8"/>
        <rFont val="BIZ UDゴシック"/>
        <family val="3"/>
      </rPr>
      <t>大会本部に提出し、本部で検温し問題ない者のみ、入館対象とする。</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</si>
</sst>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aaa\)"/>
    <numFmt numFmtId="177" formatCode="0.0\℃"/>
    <numFmt numFmtId="178" formatCode="m/d/yyyy"/>
    <numFmt numFmtId="179" formatCode="[DBNum3]ggge&quot;年&quot;m&quot;月&quot;d&quot;日&quot;"/>
    <numFmt numFmtId="180" formatCode="m&quot;月&quot;d&quot;日&quot;;@"/>
    <numFmt numFmtId="181" formatCode="#,##0_ "/>
    <numFmt numFmtId="182" formatCode="#,##0_);[Red]\(#,##0\)"/>
    <numFmt numFmtId="183" formatCode="0_ "/>
    <numFmt numFmtId="184" formatCode="0.E+00"/>
    <numFmt numFmtId="185" formatCode="[DBNum3]&quot;西暦　　&quot;yyyy&quot;年&quot;m&quot;月&quot;d&quot;日&quot;;@"/>
    <numFmt numFmtId="186" formatCode="[DBNum3]&quot;西暦　　　　&quot;yyyy&quot;　年　&quot;m&quot;　月　&quot;d&quot;　日&quot;;@"/>
    <numFmt numFmtId="187" formatCode="[$]ggge&quot;年&quot;m&quot;月&quot;d&quot;日&quot;;@"/>
    <numFmt numFmtId="188" formatCode="[$-411]gge&quot;年&quot;m&quot;月&quot;d&quot;日&quot;;@"/>
    <numFmt numFmtId="189" formatCode="[$]gge&quot;年&quot;m&quot;月&quot;d&quot;日&quot;;@"/>
    <numFmt numFmtId="190" formatCode="&quot;Yes&quot;;&quot;Yes&quot;;&quot;No&quot;"/>
    <numFmt numFmtId="191" formatCode="&quot;True&quot;;&quot;True&quot;;&quot;False&quot;"/>
    <numFmt numFmtId="192" formatCode="&quot;On&quot;;&quot;On&quot;;&quot;Off&quot;"/>
    <numFmt numFmtId="193" formatCode="[$€-2]\ #,##0.00_);[Red]\([$€-2]\ #,##0.00\)"/>
    <numFmt numFmtId="194" formatCode="[DBNum3]ggge&quot;年&quot;m&quot;月&quot;d&quot;日&quot;\(aaa\)"/>
    <numFmt numFmtId="195" formatCode="\¥#,##0_);[Red]&quot;(¥&quot;#,##0\)"/>
    <numFmt numFmtId="196" formatCode="#,##0_ ;[Red]\-#,##0\ "/>
    <numFmt numFmtId="197" formatCode="#,##0;&quot;▲ &quot;#,##0"/>
  </numFmts>
  <fonts count="137">
    <font>
      <sz val="11"/>
      <name val="ＭＳ Ｐゴシック"/>
      <family val="3"/>
    </font>
    <font>
      <sz val="10"/>
      <name val="Arial"/>
      <family val="2"/>
    </font>
    <font>
      <sz val="11"/>
      <name val="MS UI Gothic"/>
      <family val="3"/>
    </font>
    <font>
      <sz val="11"/>
      <name val="DejaVu Sans"/>
      <family val="2"/>
    </font>
    <font>
      <sz val="12"/>
      <name val="DejaVu Sans"/>
      <family val="2"/>
    </font>
    <font>
      <b/>
      <sz val="11"/>
      <name val="DejaVu Sans"/>
      <family val="2"/>
    </font>
    <font>
      <u val="single"/>
      <sz val="11"/>
      <name val="MS UI Gothic"/>
      <family val="3"/>
    </font>
    <font>
      <b/>
      <sz val="11"/>
      <color indexed="10"/>
      <name val="DejaVu Sans"/>
      <family val="2"/>
    </font>
    <font>
      <b/>
      <sz val="11"/>
      <color indexed="8"/>
      <name val="DejaVu Sans"/>
      <family val="2"/>
    </font>
    <font>
      <sz val="11"/>
      <color indexed="10"/>
      <name val="DejaVu Sans"/>
      <family val="2"/>
    </font>
    <font>
      <sz val="11"/>
      <name val="HG丸ｺﾞｼｯｸM-PRO"/>
      <family val="3"/>
    </font>
    <font>
      <sz val="16"/>
      <name val="DejaVu Sans"/>
      <family val="2"/>
    </font>
    <font>
      <sz val="12"/>
      <name val="HG丸ｺﾞｼｯｸM-PRO"/>
      <family val="3"/>
    </font>
    <font>
      <u val="single"/>
      <sz val="11"/>
      <color indexed="12"/>
      <name val="ＭＳ Ｐゴシック"/>
      <family val="3"/>
    </font>
    <font>
      <b/>
      <sz val="14"/>
      <color indexed="10"/>
      <name val="DejaVu Sans"/>
      <family val="2"/>
    </font>
    <font>
      <sz val="8"/>
      <name val="DejaVu Sans"/>
      <family val="2"/>
    </font>
    <font>
      <sz val="8"/>
      <name val="HG丸ｺﾞｼｯｸM-PRO"/>
      <family val="3"/>
    </font>
    <font>
      <sz val="12"/>
      <name val="Century"/>
      <family val="1"/>
    </font>
    <font>
      <b/>
      <sz val="9"/>
      <color indexed="8"/>
      <name val="DejaVu Sans"/>
      <family val="2"/>
    </font>
    <font>
      <b/>
      <sz val="9"/>
      <color indexed="8"/>
      <name val="ＭＳ Ｐゴシック"/>
      <family val="3"/>
    </font>
    <font>
      <sz val="11"/>
      <color indexed="8"/>
      <name val="ＭＳ Ｐゴシック"/>
      <family val="3"/>
    </font>
    <font>
      <sz val="14"/>
      <color indexed="8"/>
      <name val="メイリオ"/>
      <family val="3"/>
    </font>
    <font>
      <sz val="14"/>
      <color indexed="8"/>
      <name val="DejaVu Sans"/>
      <family val="2"/>
    </font>
    <font>
      <b/>
      <sz val="22"/>
      <color indexed="9"/>
      <name val="DejaVu Sans"/>
      <family val="2"/>
    </font>
    <font>
      <sz val="16"/>
      <color indexed="8"/>
      <name val="DejaVu Sans"/>
      <family val="2"/>
    </font>
    <font>
      <sz val="16"/>
      <color indexed="8"/>
      <name val="ＭＳ Ｐゴシック"/>
      <family val="3"/>
    </font>
    <font>
      <sz val="28"/>
      <color indexed="8"/>
      <name val="HG正楷書体-PRO"/>
      <family val="4"/>
    </font>
    <font>
      <sz val="20"/>
      <color indexed="8"/>
      <name val="HG正楷書体-PRO"/>
      <family val="4"/>
    </font>
    <font>
      <sz val="14"/>
      <color indexed="10"/>
      <name val="DejaVu Sans"/>
      <family val="2"/>
    </font>
    <font>
      <sz val="18"/>
      <color indexed="8"/>
      <name val="DejaVu Sans"/>
      <family val="2"/>
    </font>
    <font>
      <sz val="18"/>
      <color indexed="8"/>
      <name val="メイリオ"/>
      <family val="3"/>
    </font>
    <font>
      <sz val="18"/>
      <name val="DejaVu Sans"/>
      <family val="2"/>
    </font>
    <font>
      <sz val="12"/>
      <name val="ＭＳ Ｐゴシック"/>
      <family val="3"/>
    </font>
    <font>
      <b/>
      <sz val="10"/>
      <color indexed="8"/>
      <name val="ＭＳ Ｐゴシック"/>
      <family val="3"/>
    </font>
    <font>
      <b/>
      <sz val="10"/>
      <color indexed="8"/>
      <name val="DejaVu Sans"/>
      <family val="2"/>
    </font>
    <font>
      <sz val="18"/>
      <name val="ＭＳ Ｐゴシック"/>
      <family val="3"/>
    </font>
    <font>
      <sz val="11"/>
      <color indexed="10"/>
      <name val="ＭＳ Ｐゴシック"/>
      <family val="3"/>
    </font>
    <font>
      <sz val="6"/>
      <name val="ＭＳ Ｐゴシック"/>
      <family val="3"/>
    </font>
    <font>
      <sz val="11"/>
      <name val="ＭＳ ゴシック"/>
      <family val="3"/>
    </font>
    <font>
      <b/>
      <sz val="11"/>
      <color indexed="10"/>
      <name val="ＭＳ Ｐ明朝"/>
      <family val="1"/>
    </font>
    <font>
      <sz val="16"/>
      <name val="ＭＳ Ｐゴシック"/>
      <family val="3"/>
    </font>
    <font>
      <b/>
      <sz val="11"/>
      <name val="ＭＳ Ｐゴシック"/>
      <family val="3"/>
    </font>
    <font>
      <sz val="6"/>
      <name val="ＭＳ ゴシック"/>
      <family val="3"/>
    </font>
    <font>
      <b/>
      <sz val="11"/>
      <color indexed="8"/>
      <name val="ＭＳ Ｐゴシック"/>
      <family val="3"/>
    </font>
    <font>
      <b/>
      <sz val="8"/>
      <color indexed="8"/>
      <name val="ＭＳ Ｐゴシック"/>
      <family val="3"/>
    </font>
    <font>
      <sz val="14"/>
      <name val="ＭＳ Ｐゴシック"/>
      <family val="3"/>
    </font>
    <font>
      <b/>
      <sz val="9"/>
      <name val="MS P ゴシック"/>
      <family val="3"/>
    </font>
    <font>
      <sz val="9"/>
      <name val="MS P ゴシック"/>
      <family val="3"/>
    </font>
    <font>
      <b/>
      <sz val="7"/>
      <color indexed="8"/>
      <name val="ＭＳ Ｐゴシック"/>
      <family val="3"/>
    </font>
    <font>
      <sz val="14"/>
      <color indexed="8"/>
      <name val="ＭＳ Ｐゴシック"/>
      <family val="3"/>
    </font>
    <font>
      <b/>
      <sz val="22"/>
      <color indexed="9"/>
      <name val="ＭＳ Ｐゴシック"/>
      <family val="3"/>
    </font>
    <font>
      <sz val="13"/>
      <color indexed="8"/>
      <name val="メイリオ"/>
      <family val="3"/>
    </font>
    <font>
      <sz val="14"/>
      <color indexed="8"/>
      <name val="ＭＳ ゴシック"/>
      <family val="3"/>
    </font>
    <font>
      <sz val="14"/>
      <color indexed="8"/>
      <name val="Yu Gothic"/>
      <family val="3"/>
    </font>
    <font>
      <sz val="16"/>
      <color indexed="8"/>
      <name val="メイリオ"/>
      <family val="3"/>
    </font>
    <font>
      <u val="single"/>
      <sz val="12"/>
      <color indexed="12"/>
      <name val="ＭＳ Ｐゴシック"/>
      <family val="3"/>
    </font>
    <font>
      <sz val="16"/>
      <color indexed="10"/>
      <name val="ＭＳ Ｐゴシック"/>
      <family val="3"/>
    </font>
    <font>
      <b/>
      <sz val="14"/>
      <name val="MS UI Gothic"/>
      <family val="3"/>
    </font>
    <font>
      <sz val="11"/>
      <color indexed="10"/>
      <name val="MS UI Gothic"/>
      <family val="3"/>
    </font>
    <font>
      <sz val="11"/>
      <color indexed="12"/>
      <name val="MS UI Gothic"/>
      <family val="3"/>
    </font>
    <font>
      <u val="single"/>
      <sz val="11"/>
      <color indexed="10"/>
      <name val="MS UI Gothic"/>
      <family val="3"/>
    </font>
    <font>
      <b/>
      <u val="single"/>
      <sz val="11"/>
      <name val="MS UI Gothic"/>
      <family val="3"/>
    </font>
    <font>
      <sz val="11"/>
      <name val="Candara"/>
      <family val="2"/>
    </font>
    <font>
      <sz val="11"/>
      <name val="BIZ UDゴシック"/>
      <family val="3"/>
    </font>
    <font>
      <b/>
      <sz val="16"/>
      <name val="BIZ UDゴシック"/>
      <family val="3"/>
    </font>
    <font>
      <sz val="10"/>
      <name val="BIZ UDゴシック"/>
      <family val="3"/>
    </font>
    <font>
      <b/>
      <sz val="10"/>
      <name val="BIZ UDゴシック"/>
      <family val="3"/>
    </font>
    <font>
      <sz val="10"/>
      <color indexed="8"/>
      <name val="BIZ UDゴシック"/>
      <family val="3"/>
    </font>
    <font>
      <u val="single"/>
      <sz val="10"/>
      <color indexed="8"/>
      <name val="BIZ UDゴシック"/>
      <family val="3"/>
    </font>
    <font>
      <u val="single"/>
      <sz val="10"/>
      <name val="BIZ UDゴシック"/>
      <family val="3"/>
    </font>
    <font>
      <b/>
      <u val="single"/>
      <sz val="10"/>
      <color indexed="10"/>
      <name val="BIZ UDゴシック"/>
      <family val="3"/>
    </font>
    <font>
      <u val="single"/>
      <sz val="10"/>
      <color indexed="10"/>
      <name val="BIZ UDゴシック"/>
      <family val="3"/>
    </font>
    <font>
      <b/>
      <u val="double"/>
      <sz val="10"/>
      <color indexed="8"/>
      <name val="BIZ UDゴシック"/>
      <family val="3"/>
    </font>
    <font>
      <b/>
      <sz val="10"/>
      <color indexed="8"/>
      <name val="BIZ UDゴシック"/>
      <family val="3"/>
    </font>
    <font>
      <b/>
      <u val="double"/>
      <sz val="10"/>
      <color indexed="10"/>
      <name val="BIZ UDゴシック"/>
      <family val="3"/>
    </font>
    <font>
      <b/>
      <u val="double"/>
      <sz val="10"/>
      <name val="BIZ UDゴシック"/>
      <family val="3"/>
    </font>
    <font>
      <sz val="10"/>
      <color indexed="10"/>
      <name val="BIZ UDゴシック"/>
      <family val="3"/>
    </font>
    <font>
      <u val="double"/>
      <sz val="10"/>
      <color indexed="8"/>
      <name val="BIZ UD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b/>
      <sz val="10"/>
      <color indexed="8"/>
      <name val="ＭＳ ゴシック"/>
      <family val="3"/>
    </font>
    <font>
      <sz val="14"/>
      <color indexed="10"/>
      <name val="ＭＳ Ｐゴシック"/>
      <family val="3"/>
    </font>
    <font>
      <sz val="11"/>
      <color indexed="8"/>
      <name val="メイリオ"/>
      <family val="3"/>
    </font>
    <font>
      <sz val="11"/>
      <color indexed="8"/>
      <name val="ＭＳ ゴシック"/>
      <family val="3"/>
    </font>
    <font>
      <b/>
      <u val="single"/>
      <sz val="10"/>
      <color indexed="8"/>
      <name val="BIZ UDゴシック"/>
      <family val="3"/>
    </font>
    <font>
      <sz val="10"/>
      <color indexed="12"/>
      <name val="BIZ UDゴシック"/>
      <family val="3"/>
    </font>
    <font>
      <sz val="11"/>
      <color indexed="12"/>
      <name val="ＭＳ Ｐゴシック"/>
      <family val="3"/>
    </font>
    <font>
      <u val="single"/>
      <sz val="11"/>
      <color indexed="12"/>
      <name val="MS UI Gothic"/>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b/>
      <sz val="10"/>
      <color rgb="FF000000"/>
      <name val="ＭＳ ゴシック"/>
      <family val="3"/>
    </font>
    <font>
      <sz val="14"/>
      <color rgb="FFFF0000"/>
      <name val="ＭＳ Ｐゴシック"/>
      <family val="3"/>
    </font>
    <font>
      <sz val="14"/>
      <color rgb="FF000000"/>
      <name val="ＭＳ ゴシック"/>
      <family val="3"/>
    </font>
    <font>
      <sz val="11"/>
      <color rgb="FF000000"/>
      <name val="メイリオ"/>
      <family val="3"/>
    </font>
    <font>
      <sz val="11"/>
      <color rgb="FFFF0000"/>
      <name val="MS UI Gothic"/>
      <family val="3"/>
    </font>
    <font>
      <sz val="11"/>
      <color theme="1"/>
      <name val="ＭＳ ゴシック"/>
      <family val="3"/>
    </font>
    <font>
      <sz val="10"/>
      <color theme="1"/>
      <name val="BIZ UDゴシック"/>
      <family val="3"/>
    </font>
    <font>
      <b/>
      <u val="single"/>
      <sz val="10"/>
      <color theme="1"/>
      <name val="BIZ UDゴシック"/>
      <family val="3"/>
    </font>
    <font>
      <sz val="10"/>
      <color rgb="FF0000CC"/>
      <name val="BIZ UDゴシック"/>
      <family val="3"/>
    </font>
    <font>
      <sz val="11"/>
      <color rgb="FF0000CC"/>
      <name val="ＭＳ Ｐゴシック"/>
      <family val="3"/>
    </font>
    <font>
      <sz val="11"/>
      <color rgb="FF0000CC"/>
      <name val="MS UI Gothic"/>
      <family val="3"/>
    </font>
    <font>
      <u val="single"/>
      <sz val="11"/>
      <color rgb="FF0000CC"/>
      <name val="MS UI Gothic"/>
      <family val="3"/>
    </font>
    <font>
      <sz val="13"/>
      <color theme="1"/>
      <name val="メイリオ"/>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rgb="FFCCFFFF"/>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13"/>
        <bgColor indexed="64"/>
      </patternFill>
    </fill>
    <fill>
      <patternFill patternType="solid">
        <fgColor indexed="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hair">
        <color indexed="8"/>
      </bottom>
    </border>
    <border>
      <left style="thin"/>
      <right style="thin"/>
      <top style="thin"/>
      <bottom style="thin"/>
    </border>
    <border>
      <left style="thin"/>
      <right style="thin"/>
      <top style="thin"/>
      <bottom style="medium"/>
    </border>
    <border>
      <left style="medium"/>
      <right/>
      <top style="medium"/>
      <bottom style="medium"/>
    </border>
    <border>
      <left style="medium"/>
      <right style="medium"/>
      <top style="medium"/>
      <bottom style="medium"/>
    </border>
    <border>
      <left/>
      <right/>
      <top/>
      <bottom style="thin"/>
    </border>
    <border>
      <left/>
      <right/>
      <top/>
      <bottom style="hair">
        <color indexed="8"/>
      </bottom>
    </border>
    <border>
      <left>
        <color indexed="63"/>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color indexed="63"/>
      </left>
      <right>
        <color indexed="63"/>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style="hair">
        <color indexed="8"/>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color indexed="63"/>
      </left>
      <right style="thin">
        <color indexed="8"/>
      </right>
      <top>
        <color indexed="63"/>
      </top>
      <bottom style="thin">
        <color indexed="8"/>
      </bottom>
    </border>
    <border>
      <left style="thin"/>
      <right/>
      <top/>
      <bottom style="thin"/>
    </border>
    <border>
      <left/>
      <right style="thin"/>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20" fillId="0" borderId="0">
      <alignment vertical="center"/>
      <protection/>
    </xf>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0" borderId="0" applyNumberFormat="0" applyFill="0" applyBorder="0" applyAlignment="0" applyProtection="0"/>
    <xf numFmtId="0" fontId="107" fillId="26" borderId="1" applyNumberFormat="0" applyAlignment="0" applyProtection="0"/>
    <xf numFmtId="0" fontId="108" fillId="27" borderId="0" applyNumberFormat="0" applyBorder="0" applyAlignment="0" applyProtection="0"/>
    <xf numFmtId="9" fontId="1" fillId="0" borderId="0" applyFill="0" applyBorder="0" applyAlignment="0" applyProtection="0"/>
    <xf numFmtId="0" fontId="13" fillId="0" borderId="0" applyBorder="0" applyProtection="0">
      <alignment/>
    </xf>
    <xf numFmtId="0" fontId="13" fillId="0" borderId="0" applyBorder="0" applyProtection="0">
      <alignment/>
    </xf>
    <xf numFmtId="0" fontId="0" fillId="28" borderId="2" applyNumberFormat="0" applyFont="0" applyAlignment="0" applyProtection="0"/>
    <xf numFmtId="0" fontId="109" fillId="0" borderId="3" applyNumberFormat="0" applyFill="0" applyAlignment="0" applyProtection="0"/>
    <xf numFmtId="0" fontId="110" fillId="29" borderId="0" applyNumberFormat="0" applyBorder="0" applyAlignment="0" applyProtection="0"/>
    <xf numFmtId="0" fontId="111" fillId="30" borderId="4" applyNumberFormat="0" applyAlignment="0" applyProtection="0"/>
    <xf numFmtId="0" fontId="11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0" fontId="113" fillId="0" borderId="5" applyNumberFormat="0" applyFill="0" applyAlignment="0" applyProtection="0"/>
    <xf numFmtId="0" fontId="114" fillId="0" borderId="6" applyNumberFormat="0" applyFill="0" applyAlignment="0" applyProtection="0"/>
    <xf numFmtId="0" fontId="115" fillId="0" borderId="7" applyNumberFormat="0" applyFill="0" applyAlignment="0" applyProtection="0"/>
    <xf numFmtId="0" fontId="115" fillId="0" borderId="0" applyNumberFormat="0" applyFill="0" applyBorder="0" applyAlignment="0" applyProtection="0"/>
    <xf numFmtId="0" fontId="116" fillId="0" borderId="8" applyNumberFormat="0" applyFill="0" applyAlignment="0" applyProtection="0"/>
    <xf numFmtId="0" fontId="117" fillId="30" borderId="9" applyNumberFormat="0" applyAlignment="0" applyProtection="0"/>
    <xf numFmtId="0" fontId="11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19"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104" fillId="0" borderId="0">
      <alignment vertical="center"/>
      <protection/>
    </xf>
    <xf numFmtId="0" fontId="120" fillId="0" borderId="0" applyNumberFormat="0" applyFill="0" applyBorder="0" applyAlignment="0" applyProtection="0"/>
    <xf numFmtId="0" fontId="121" fillId="32" borderId="0" applyNumberFormat="0" applyBorder="0" applyAlignment="0" applyProtection="0"/>
  </cellStyleXfs>
  <cellXfs count="265">
    <xf numFmtId="0" fontId="0" fillId="0" borderId="0" xfId="0" applyAlignment="1">
      <alignment/>
    </xf>
    <xf numFmtId="0" fontId="0" fillId="0" borderId="0" xfId="0" applyAlignment="1">
      <alignment vertical="center"/>
    </xf>
    <xf numFmtId="0" fontId="0" fillId="0" borderId="0" xfId="0" applyAlignment="1">
      <alignment vertical="center" wrapText="1"/>
    </xf>
    <xf numFmtId="0" fontId="3" fillId="0" borderId="0" xfId="0" applyFont="1" applyAlignment="1">
      <alignment vertical="center"/>
    </xf>
    <xf numFmtId="0" fontId="4" fillId="33" borderId="10" xfId="0" applyFont="1" applyFill="1" applyBorder="1" applyAlignment="1">
      <alignment horizontal="center" vertical="center" wrapText="1"/>
    </xf>
    <xf numFmtId="0" fontId="4" fillId="0" borderId="11" xfId="0" applyFont="1" applyBorder="1" applyAlignment="1">
      <alignment vertical="center" shrinkToFit="1"/>
    </xf>
    <xf numFmtId="0" fontId="4" fillId="33" borderId="12" xfId="0" applyFont="1" applyFill="1" applyBorder="1" applyAlignment="1">
      <alignment horizontal="center" vertical="center" wrapText="1"/>
    </xf>
    <xf numFmtId="0" fontId="12" fillId="0" borderId="0" xfId="0" applyFont="1" applyAlignment="1">
      <alignment horizontal="center" vertical="center"/>
    </xf>
    <xf numFmtId="0" fontId="10" fillId="0" borderId="0" xfId="0" applyFont="1" applyAlignment="1">
      <alignment/>
    </xf>
    <xf numFmtId="0" fontId="4" fillId="33" borderId="13" xfId="0" applyFont="1" applyFill="1" applyBorder="1" applyAlignment="1">
      <alignment horizontal="center" vertical="center" shrinkToFit="1"/>
    </xf>
    <xf numFmtId="0" fontId="14" fillId="0" borderId="0" xfId="0" applyFont="1" applyAlignment="1">
      <alignment horizontal="left" vertical="center"/>
    </xf>
    <xf numFmtId="0" fontId="12" fillId="33" borderId="13"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xf>
    <xf numFmtId="0" fontId="4" fillId="0" borderId="12" xfId="0" applyFont="1" applyBorder="1" applyAlignment="1">
      <alignment horizontal="left" vertical="center" wrapText="1"/>
    </xf>
    <xf numFmtId="0" fontId="17"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xf>
    <xf numFmtId="0" fontId="4" fillId="0" borderId="16" xfId="0" applyFont="1" applyBorder="1" applyAlignment="1">
      <alignment vertical="center"/>
    </xf>
    <xf numFmtId="0" fontId="12" fillId="0" borderId="16" xfId="0" applyFont="1" applyBorder="1" applyAlignment="1">
      <alignment vertical="center" shrinkToFit="1"/>
    </xf>
    <xf numFmtId="0" fontId="4" fillId="0" borderId="0" xfId="0" applyFont="1" applyBorder="1" applyAlignment="1">
      <alignment horizontal="left" vertical="center"/>
    </xf>
    <xf numFmtId="0" fontId="12" fillId="0" borderId="0" xfId="0" applyFont="1" applyBorder="1" applyAlignment="1">
      <alignment horizontal="left" vertical="center" shrinkToFit="1"/>
    </xf>
    <xf numFmtId="0" fontId="12" fillId="0" borderId="0" xfId="0" applyFont="1" applyBorder="1" applyAlignment="1">
      <alignment horizontal="center" vertical="center" shrinkToFit="1"/>
    </xf>
    <xf numFmtId="0" fontId="4" fillId="0" borderId="0" xfId="0" applyFont="1" applyAlignment="1">
      <alignment horizontal="left" vertical="center"/>
    </xf>
    <xf numFmtId="0" fontId="12" fillId="0" borderId="17" xfId="0" applyFont="1" applyBorder="1" applyAlignment="1">
      <alignment horizontal="center" vertical="center" shrinkToFit="1"/>
    </xf>
    <xf numFmtId="0" fontId="12" fillId="0" borderId="18" xfId="0" applyFont="1" applyBorder="1" applyAlignment="1">
      <alignment horizontal="center" vertical="center"/>
    </xf>
    <xf numFmtId="0" fontId="10"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vertical="center"/>
    </xf>
    <xf numFmtId="0" fontId="12" fillId="0" borderId="11" xfId="0" applyFont="1" applyBorder="1" applyAlignment="1">
      <alignment horizontal="center" vertical="center" shrinkToFit="1"/>
    </xf>
    <xf numFmtId="0" fontId="12" fillId="0" borderId="21" xfId="0" applyFont="1" applyBorder="1" applyAlignment="1">
      <alignment horizontal="center" vertical="center"/>
    </xf>
    <xf numFmtId="0" fontId="10"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vertical="center"/>
    </xf>
    <xf numFmtId="0" fontId="21" fillId="0" borderId="0" xfId="33" applyFont="1">
      <alignment vertical="center"/>
      <protection/>
    </xf>
    <xf numFmtId="0" fontId="22" fillId="0" borderId="0" xfId="33" applyFont="1">
      <alignment vertical="center"/>
      <protection/>
    </xf>
    <xf numFmtId="0" fontId="22" fillId="34" borderId="12" xfId="33" applyFont="1" applyFill="1" applyBorder="1" applyAlignment="1">
      <alignment horizontal="center" vertical="center" shrinkToFit="1"/>
      <protection/>
    </xf>
    <xf numFmtId="0" fontId="22" fillId="34" borderId="11" xfId="33" applyFont="1" applyFill="1" applyBorder="1" applyAlignment="1">
      <alignment horizontal="center" vertical="center" shrinkToFit="1"/>
      <protection/>
    </xf>
    <xf numFmtId="0" fontId="21" fillId="34" borderId="11" xfId="33" applyFont="1" applyFill="1" applyBorder="1" applyAlignment="1">
      <alignment horizontal="center" vertical="center" wrapText="1" shrinkToFit="1"/>
      <protection/>
    </xf>
    <xf numFmtId="0" fontId="22" fillId="34" borderId="11" xfId="33" applyFont="1" applyFill="1" applyBorder="1" applyAlignment="1">
      <alignment horizontal="center" vertical="center"/>
      <protection/>
    </xf>
    <xf numFmtId="0" fontId="28" fillId="0" borderId="0" xfId="33" applyFont="1">
      <alignment vertical="center"/>
      <protection/>
    </xf>
    <xf numFmtId="0" fontId="21" fillId="0" borderId="0" xfId="33" applyFont="1" applyAlignment="1">
      <alignment horizontal="center" vertical="center"/>
      <protection/>
    </xf>
    <xf numFmtId="0" fontId="22" fillId="34" borderId="24" xfId="33" applyFont="1" applyFill="1" applyBorder="1" applyAlignment="1">
      <alignment horizontal="center" vertical="center"/>
      <protection/>
    </xf>
    <xf numFmtId="0" fontId="22" fillId="34" borderId="12" xfId="33" applyFont="1" applyFill="1" applyBorder="1" applyAlignment="1">
      <alignment horizontal="center" vertical="center"/>
      <protection/>
    </xf>
    <xf numFmtId="0" fontId="22" fillId="34" borderId="12" xfId="33" applyFont="1" applyFill="1" applyBorder="1" applyAlignment="1">
      <alignment horizontal="center" vertical="center" wrapText="1"/>
      <protection/>
    </xf>
    <xf numFmtId="176" fontId="21" fillId="0" borderId="12" xfId="33" applyNumberFormat="1" applyFont="1" applyBorder="1" applyAlignment="1">
      <alignment horizontal="center" vertical="center" shrinkToFit="1"/>
      <protection/>
    </xf>
    <xf numFmtId="0" fontId="22" fillId="0" borderId="25" xfId="33" applyFont="1" applyBorder="1">
      <alignment vertical="center"/>
      <protection/>
    </xf>
    <xf numFmtId="0" fontId="22" fillId="0" borderId="25" xfId="33" applyFont="1" applyBorder="1" applyAlignment="1">
      <alignment horizontal="right" vertical="center"/>
      <protection/>
    </xf>
    <xf numFmtId="0" fontId="0" fillId="0" borderId="0" xfId="65">
      <alignment/>
      <protection/>
    </xf>
    <xf numFmtId="0" fontId="0" fillId="0" borderId="0" xfId="65" applyFont="1" applyAlignment="1">
      <alignment vertical="center"/>
      <protection/>
    </xf>
    <xf numFmtId="0" fontId="122" fillId="0" borderId="0" xfId="65" applyFont="1" applyAlignment="1">
      <alignment horizontal="right"/>
      <protection/>
    </xf>
    <xf numFmtId="0" fontId="32" fillId="0" borderId="0" xfId="65" applyFont="1" applyAlignment="1">
      <alignment horizontal="right" vertical="center"/>
      <protection/>
    </xf>
    <xf numFmtId="0" fontId="4" fillId="0" borderId="0" xfId="65" applyFont="1" applyAlignment="1">
      <alignment horizontal="right" vertical="center"/>
      <protection/>
    </xf>
    <xf numFmtId="14" fontId="32" fillId="0" borderId="0" xfId="65" applyNumberFormat="1" applyFont="1" applyAlignment="1">
      <alignment horizontal="center" vertical="center"/>
      <protection/>
    </xf>
    <xf numFmtId="0" fontId="38" fillId="0" borderId="0" xfId="65" applyFont="1" applyAlignment="1">
      <alignment horizontal="center" vertical="center"/>
      <protection/>
    </xf>
    <xf numFmtId="0" fontId="3" fillId="0" borderId="0" xfId="65" applyFont="1" applyAlignment="1">
      <alignment vertical="center"/>
      <protection/>
    </xf>
    <xf numFmtId="0" fontId="41" fillId="35" borderId="12" xfId="65" applyFont="1" applyFill="1" applyBorder="1" applyAlignment="1">
      <alignment horizontal="center" vertical="center" shrinkToFit="1"/>
      <protection/>
    </xf>
    <xf numFmtId="0" fontId="8" fillId="35" borderId="12" xfId="65" applyFont="1" applyFill="1" applyBorder="1" applyAlignment="1">
      <alignment horizontal="center" vertical="center"/>
      <protection/>
    </xf>
    <xf numFmtId="0" fontId="3" fillId="0" borderId="0" xfId="65" applyFont="1" applyAlignment="1">
      <alignment horizontal="center" vertical="center"/>
      <protection/>
    </xf>
    <xf numFmtId="0" fontId="0" fillId="36" borderId="12" xfId="65" applyFill="1" applyBorder="1" applyAlignment="1">
      <alignment horizontal="center" vertical="center"/>
      <protection/>
    </xf>
    <xf numFmtId="0" fontId="0" fillId="36" borderId="12" xfId="65" applyFont="1" applyFill="1" applyBorder="1" applyAlignment="1">
      <alignment horizontal="center" vertical="center"/>
      <protection/>
    </xf>
    <xf numFmtId="0" fontId="0" fillId="0" borderId="0" xfId="65" applyFont="1" applyAlignment="1">
      <alignment horizontal="center" vertical="center"/>
      <protection/>
    </xf>
    <xf numFmtId="0" fontId="33" fillId="35" borderId="12" xfId="65" applyFont="1" applyFill="1" applyBorder="1" applyAlignment="1">
      <alignment horizontal="center" vertical="center" wrapText="1"/>
      <protection/>
    </xf>
    <xf numFmtId="0" fontId="123" fillId="35" borderId="12" xfId="65" applyFont="1" applyFill="1" applyBorder="1" applyAlignment="1">
      <alignment horizontal="center" vertical="center" wrapText="1"/>
      <protection/>
    </xf>
    <xf numFmtId="0" fontId="34" fillId="35" borderId="12" xfId="65" applyFont="1" applyFill="1" applyBorder="1" applyAlignment="1">
      <alignment horizontal="center" vertical="center" wrapText="1"/>
      <protection/>
    </xf>
    <xf numFmtId="0" fontId="43" fillId="35" borderId="12" xfId="65" applyFont="1" applyFill="1" applyBorder="1" applyAlignment="1">
      <alignment vertical="center" shrinkToFit="1"/>
      <protection/>
    </xf>
    <xf numFmtId="0" fontId="44" fillId="35" borderId="12" xfId="65" applyFont="1" applyFill="1" applyBorder="1" applyAlignment="1">
      <alignment horizontal="center" vertical="center" wrapText="1" shrinkToFit="1"/>
      <protection/>
    </xf>
    <xf numFmtId="0" fontId="0" fillId="0" borderId="0" xfId="65" applyAlignment="1">
      <alignment horizontal="center" vertical="center"/>
      <protection/>
    </xf>
    <xf numFmtId="0" fontId="0" fillId="0" borderId="12" xfId="65" applyFont="1" applyBorder="1" applyAlignment="1">
      <alignment horizontal="center" vertical="center"/>
      <protection/>
    </xf>
    <xf numFmtId="0" fontId="0" fillId="36" borderId="12" xfId="65" applyFill="1" applyBorder="1" applyAlignment="1">
      <alignment horizontal="center" vertical="center" shrinkToFit="1"/>
      <protection/>
    </xf>
    <xf numFmtId="0" fontId="35" fillId="36" borderId="12" xfId="65" applyFont="1" applyFill="1" applyBorder="1" applyAlignment="1">
      <alignment horizontal="right" vertical="center" shrinkToFit="1"/>
      <protection/>
    </xf>
    <xf numFmtId="0" fontId="45" fillId="36" borderId="12" xfId="65" applyFont="1" applyFill="1" applyBorder="1" applyAlignment="1">
      <alignment horizontal="center" vertical="center" shrinkToFit="1"/>
      <protection/>
    </xf>
    <xf numFmtId="14" fontId="32" fillId="36" borderId="0" xfId="65" applyNumberFormat="1" applyFont="1" applyFill="1" applyAlignment="1">
      <alignment horizontal="center" vertical="center"/>
      <protection/>
    </xf>
    <xf numFmtId="0" fontId="3" fillId="36" borderId="12" xfId="65" applyFont="1" applyFill="1" applyBorder="1" applyAlignment="1">
      <alignment horizontal="center" vertical="center"/>
      <protection/>
    </xf>
    <xf numFmtId="0" fontId="48" fillId="35" borderId="12" xfId="65" applyFont="1" applyFill="1" applyBorder="1" applyAlignment="1">
      <alignment horizontal="center" vertical="center" wrapText="1" shrinkToFit="1"/>
      <protection/>
    </xf>
    <xf numFmtId="0" fontId="9" fillId="0" borderId="12" xfId="65" applyFont="1" applyBorder="1" applyAlignment="1">
      <alignment horizontal="center" vertical="center" shrinkToFit="1"/>
      <protection/>
    </xf>
    <xf numFmtId="0" fontId="0" fillId="0" borderId="12" xfId="65" applyFont="1" applyBorder="1" applyAlignment="1">
      <alignment horizontal="center" vertical="center" shrinkToFit="1"/>
      <protection/>
    </xf>
    <xf numFmtId="0" fontId="35" fillId="0" borderId="12" xfId="65" applyFont="1" applyBorder="1" applyAlignment="1">
      <alignment horizontal="right" vertical="center" shrinkToFit="1"/>
      <protection/>
    </xf>
    <xf numFmtId="0" fontId="45" fillId="0" borderId="12" xfId="65" applyFont="1" applyBorder="1" applyAlignment="1">
      <alignment horizontal="center" vertical="center" shrinkToFit="1"/>
      <protection/>
    </xf>
    <xf numFmtId="0" fontId="36" fillId="0" borderId="12" xfId="65" applyFont="1" applyBorder="1" applyAlignment="1">
      <alignment horizontal="center" vertical="center" shrinkToFit="1"/>
      <protection/>
    </xf>
    <xf numFmtId="0" fontId="122" fillId="0" borderId="12" xfId="65" applyFont="1" applyBorder="1" applyAlignment="1">
      <alignment horizontal="center" vertical="center" shrinkToFit="1"/>
      <protection/>
    </xf>
    <xf numFmtId="0" fontId="124" fillId="0" borderId="0" xfId="33" applyFont="1">
      <alignment vertical="center"/>
      <protection/>
    </xf>
    <xf numFmtId="0" fontId="49" fillId="37" borderId="12" xfId="33" applyFont="1" applyFill="1" applyBorder="1" applyAlignment="1">
      <alignment horizontal="center" vertical="center"/>
      <protection/>
    </xf>
    <xf numFmtId="0" fontId="24" fillId="34" borderId="12" xfId="65" applyFont="1" applyFill="1" applyBorder="1" applyAlignment="1">
      <alignment horizontal="center" vertical="center"/>
      <protection/>
    </xf>
    <xf numFmtId="0" fontId="125" fillId="0" borderId="0" xfId="33" applyFont="1">
      <alignment vertical="center"/>
      <protection/>
    </xf>
    <xf numFmtId="0" fontId="22" fillId="38" borderId="26" xfId="33" applyFont="1" applyFill="1" applyBorder="1" applyAlignment="1">
      <alignment horizontal="center" vertical="center" shrinkToFit="1"/>
      <protection/>
    </xf>
    <xf numFmtId="0" fontId="49" fillId="0" borderId="0" xfId="33" applyFont="1">
      <alignment vertical="center"/>
      <protection/>
    </xf>
    <xf numFmtId="0" fontId="22" fillId="34" borderId="24" xfId="33" applyFont="1" applyFill="1" applyBorder="1" applyAlignment="1">
      <alignment horizontal="center" vertical="center" wrapText="1"/>
      <protection/>
    </xf>
    <xf numFmtId="177" fontId="21" fillId="36" borderId="11" xfId="33" applyNumberFormat="1" applyFont="1" applyFill="1" applyBorder="1" applyAlignment="1">
      <alignment horizontal="right" vertical="center" shrinkToFit="1"/>
      <protection/>
    </xf>
    <xf numFmtId="176" fontId="21" fillId="0" borderId="11" xfId="33" applyNumberFormat="1" applyFont="1" applyBorder="1" applyAlignment="1">
      <alignment horizontal="center" vertical="center" shrinkToFit="1"/>
      <protection/>
    </xf>
    <xf numFmtId="177" fontId="21" fillId="36" borderId="27" xfId="33" applyNumberFormat="1" applyFont="1" applyFill="1" applyBorder="1" applyAlignment="1">
      <alignment horizontal="right" vertical="center" shrinkToFit="1"/>
      <protection/>
    </xf>
    <xf numFmtId="176" fontId="21" fillId="0" borderId="20" xfId="33" applyNumberFormat="1" applyFont="1" applyBorder="1" applyAlignment="1">
      <alignment horizontal="center" vertical="center" shrinkToFit="1"/>
      <protection/>
    </xf>
    <xf numFmtId="177" fontId="21" fillId="36" borderId="28" xfId="33" applyNumberFormat="1" applyFont="1" applyFill="1" applyBorder="1" applyAlignment="1">
      <alignment horizontal="right" vertical="center" shrinkToFit="1"/>
      <protection/>
    </xf>
    <xf numFmtId="176" fontId="21" fillId="0" borderId="29" xfId="33" applyNumberFormat="1" applyFont="1" applyBorder="1" applyAlignment="1">
      <alignment horizontal="center" vertical="center" shrinkToFit="1"/>
      <protection/>
    </xf>
    <xf numFmtId="177" fontId="21" fillId="36" borderId="30" xfId="33" applyNumberFormat="1" applyFont="1" applyFill="1" applyBorder="1" applyAlignment="1">
      <alignment horizontal="right" vertical="center" shrinkToFit="1"/>
      <protection/>
    </xf>
    <xf numFmtId="0" fontId="21" fillId="0" borderId="29" xfId="33" applyFont="1" applyBorder="1" applyAlignment="1">
      <alignment horizontal="right" vertical="center" shrinkToFit="1"/>
      <protection/>
    </xf>
    <xf numFmtId="177" fontId="21" fillId="0" borderId="30" xfId="33" applyNumberFormat="1" applyFont="1" applyBorder="1" applyAlignment="1">
      <alignment horizontal="right" vertical="center" shrinkToFit="1"/>
      <protection/>
    </xf>
    <xf numFmtId="0" fontId="30" fillId="36" borderId="27" xfId="33" applyFont="1" applyFill="1" applyBorder="1" applyAlignment="1">
      <alignment horizontal="center" vertical="center"/>
      <protection/>
    </xf>
    <xf numFmtId="0" fontId="21" fillId="0" borderId="27" xfId="33" applyFont="1" applyBorder="1" applyAlignment="1">
      <alignment horizontal="center" vertical="center"/>
      <protection/>
    </xf>
    <xf numFmtId="0" fontId="40" fillId="0" borderId="31" xfId="65" applyFont="1" applyBorder="1" applyAlignment="1">
      <alignment shrinkToFit="1"/>
      <protection/>
    </xf>
    <xf numFmtId="0" fontId="40" fillId="0" borderId="31" xfId="65" applyFont="1" applyBorder="1" applyAlignment="1">
      <alignment horizontal="left" vertical="center" shrinkToFit="1"/>
      <protection/>
    </xf>
    <xf numFmtId="0" fontId="22" fillId="0" borderId="32" xfId="33" applyFont="1" applyBorder="1">
      <alignment vertical="center"/>
      <protection/>
    </xf>
    <xf numFmtId="0" fontId="21" fillId="0" borderId="32" xfId="33" applyFont="1" applyBorder="1">
      <alignment vertical="center"/>
      <protection/>
    </xf>
    <xf numFmtId="0" fontId="126" fillId="0" borderId="25" xfId="33" applyFont="1" applyBorder="1">
      <alignment vertical="center"/>
      <protection/>
    </xf>
    <xf numFmtId="0" fontId="0" fillId="0" borderId="0" xfId="66">
      <alignment/>
      <protection/>
    </xf>
    <xf numFmtId="0" fontId="0" fillId="0" borderId="0" xfId="66" applyAlignment="1">
      <alignment vertical="center"/>
      <protection/>
    </xf>
    <xf numFmtId="0" fontId="2" fillId="0" borderId="0" xfId="66" applyFont="1" applyAlignment="1">
      <alignment horizontal="center" vertical="center"/>
      <protection/>
    </xf>
    <xf numFmtId="0" fontId="2" fillId="0" borderId="0" xfId="66" applyFont="1" applyAlignment="1">
      <alignment vertical="center"/>
      <protection/>
    </xf>
    <xf numFmtId="0" fontId="127" fillId="0" borderId="0" xfId="66" applyFont="1" applyAlignment="1">
      <alignment horizontal="right" vertical="center"/>
      <protection/>
    </xf>
    <xf numFmtId="0" fontId="0" fillId="0" borderId="0" xfId="66" applyFont="1" applyAlignment="1">
      <alignment vertical="center"/>
      <protection/>
    </xf>
    <xf numFmtId="0" fontId="2" fillId="0" borderId="0" xfId="66" applyFont="1" applyAlignment="1">
      <alignment horizontal="left" vertical="center"/>
      <protection/>
    </xf>
    <xf numFmtId="0" fontId="127" fillId="0" borderId="0" xfId="66" applyFont="1" applyAlignment="1">
      <alignment vertical="center"/>
      <protection/>
    </xf>
    <xf numFmtId="49" fontId="2" fillId="0" borderId="0" xfId="66" applyNumberFormat="1" applyFont="1" applyAlignment="1">
      <alignment horizontal="left" vertical="center"/>
      <protection/>
    </xf>
    <xf numFmtId="0" fontId="2" fillId="0" borderId="0" xfId="66" applyFont="1">
      <alignment/>
      <protection/>
    </xf>
    <xf numFmtId="0" fontId="2" fillId="0" borderId="0" xfId="66" applyFont="1" applyAlignment="1">
      <alignment vertical="center" wrapText="1"/>
      <protection/>
    </xf>
    <xf numFmtId="0" fontId="6" fillId="0" borderId="0" xfId="66" applyFont="1" applyAlignment="1">
      <alignment vertical="center"/>
      <protection/>
    </xf>
    <xf numFmtId="0" fontId="128" fillId="0" borderId="0" xfId="66" applyFont="1" applyAlignment="1">
      <alignment vertical="center"/>
      <protection/>
    </xf>
    <xf numFmtId="0" fontId="0" fillId="0" borderId="0" xfId="66" applyFont="1" applyAlignment="1">
      <alignment vertical="center"/>
      <protection/>
    </xf>
    <xf numFmtId="0" fontId="2" fillId="0" borderId="0" xfId="66" applyFont="1" applyAlignment="1">
      <alignment horizontal="left" vertical="top"/>
      <protection/>
    </xf>
    <xf numFmtId="0" fontId="62" fillId="0" borderId="0" xfId="0" applyFont="1" applyAlignment="1">
      <alignment vertical="center"/>
    </xf>
    <xf numFmtId="0" fontId="62" fillId="0" borderId="0" xfId="0" applyFont="1" applyAlignment="1">
      <alignment/>
    </xf>
    <xf numFmtId="0" fontId="62" fillId="0" borderId="0" xfId="0" applyFont="1" applyAlignment="1">
      <alignment vertical="center" wrapText="1"/>
    </xf>
    <xf numFmtId="0" fontId="63" fillId="0" borderId="0" xfId="0" applyFont="1" applyAlignment="1">
      <alignment vertical="center"/>
    </xf>
    <xf numFmtId="0" fontId="63" fillId="0" borderId="0" xfId="0" applyFont="1" applyAlignment="1">
      <alignment/>
    </xf>
    <xf numFmtId="0" fontId="63" fillId="0" borderId="0" xfId="0" applyFont="1" applyAlignment="1">
      <alignment horizontal="justify" vertical="center" wrapText="1"/>
    </xf>
    <xf numFmtId="0" fontId="65" fillId="0" borderId="0" xfId="0" applyFont="1" applyAlignment="1">
      <alignment vertical="center"/>
    </xf>
    <xf numFmtId="179" fontId="65" fillId="0" borderId="0" xfId="0" applyNumberFormat="1" applyFont="1" applyAlignment="1">
      <alignment vertical="center"/>
    </xf>
    <xf numFmtId="0" fontId="65" fillId="0" borderId="0" xfId="0" applyFont="1" applyBorder="1" applyAlignment="1">
      <alignment horizontal="left" vertical="center"/>
    </xf>
    <xf numFmtId="0" fontId="65" fillId="0" borderId="0" xfId="0" applyFont="1" applyAlignment="1">
      <alignment horizontal="right" vertical="center"/>
    </xf>
    <xf numFmtId="0" fontId="65" fillId="0" borderId="0" xfId="0" applyFont="1" applyAlignment="1">
      <alignment horizontal="center" vertical="center"/>
    </xf>
    <xf numFmtId="0" fontId="65" fillId="0" borderId="0" xfId="0" applyFont="1" applyAlignment="1">
      <alignment horizontal="justify" vertical="center"/>
    </xf>
    <xf numFmtId="0" fontId="65" fillId="0" borderId="0" xfId="0" applyFont="1" applyAlignment="1">
      <alignment/>
    </xf>
    <xf numFmtId="0" fontId="129" fillId="0" borderId="0" xfId="0" applyFont="1" applyAlignment="1">
      <alignment horizontal="justify" vertical="center"/>
    </xf>
    <xf numFmtId="0" fontId="67" fillId="0" borderId="0" xfId="0" applyFont="1" applyAlignment="1">
      <alignment horizontal="justify" vertical="center"/>
    </xf>
    <xf numFmtId="0" fontId="67" fillId="0" borderId="0" xfId="0" applyFont="1" applyAlignment="1">
      <alignment horizontal="left" vertical="center" shrinkToFit="1"/>
    </xf>
    <xf numFmtId="0" fontId="67" fillId="0" borderId="0" xfId="0" applyFont="1" applyAlignment="1">
      <alignment horizontal="justify" vertical="top"/>
    </xf>
    <xf numFmtId="0" fontId="65" fillId="0" borderId="0" xfId="0" applyFont="1" applyAlignment="1">
      <alignment horizontal="left" vertical="top"/>
    </xf>
    <xf numFmtId="0" fontId="65" fillId="0" borderId="0" xfId="0" applyFont="1" applyAlignment="1">
      <alignment horizontal="left" vertical="center"/>
    </xf>
    <xf numFmtId="0" fontId="65" fillId="0" borderId="0" xfId="0" applyFont="1" applyAlignment="1">
      <alignment horizontal="right" vertical="top"/>
    </xf>
    <xf numFmtId="0" fontId="65" fillId="0" borderId="0" xfId="0" applyFont="1" applyAlignment="1">
      <alignment horizontal="right" vertical="top" wrapText="1"/>
    </xf>
    <xf numFmtId="0" fontId="72" fillId="0" borderId="0" xfId="0" applyFont="1" applyAlignment="1">
      <alignment horizontal="justify" vertical="center"/>
    </xf>
    <xf numFmtId="0" fontId="67" fillId="0" borderId="0" xfId="0" applyFont="1" applyAlignment="1">
      <alignment horizontal="justify" vertical="center" wrapText="1"/>
    </xf>
    <xf numFmtId="0" fontId="65" fillId="0" borderId="0" xfId="0" applyFont="1" applyAlignment="1">
      <alignment horizontal="justify" vertical="center" wrapText="1"/>
    </xf>
    <xf numFmtId="0" fontId="76" fillId="0" borderId="0" xfId="0" applyFont="1" applyAlignment="1">
      <alignment horizontal="justify" vertical="center"/>
    </xf>
    <xf numFmtId="0" fontId="72" fillId="0" borderId="0" xfId="0" applyFont="1" applyFill="1" applyAlignment="1">
      <alignment vertical="center" shrinkToFit="1"/>
    </xf>
    <xf numFmtId="0" fontId="76" fillId="0" borderId="0" xfId="0" applyFont="1" applyFill="1" applyAlignment="1">
      <alignment horizontal="justify" vertical="center" wrapText="1"/>
    </xf>
    <xf numFmtId="0" fontId="67" fillId="0" borderId="0" xfId="0" applyFont="1" applyAlignment="1">
      <alignment horizontal="left" vertical="center" wrapText="1" shrinkToFit="1"/>
    </xf>
    <xf numFmtId="0" fontId="130" fillId="0" borderId="0" xfId="0" applyFont="1" applyFill="1" applyAlignment="1">
      <alignment horizontal="left" vertical="center" wrapText="1" shrinkToFit="1"/>
    </xf>
    <xf numFmtId="0" fontId="67" fillId="0" borderId="0" xfId="0" applyFont="1" applyAlignment="1">
      <alignment horizontal="left" vertical="center"/>
    </xf>
    <xf numFmtId="49" fontId="70" fillId="0" borderId="0" xfId="0" applyNumberFormat="1" applyFont="1" applyFill="1" applyAlignment="1">
      <alignment vertical="center" wrapText="1"/>
    </xf>
    <xf numFmtId="0" fontId="129" fillId="0" borderId="0" xfId="0" applyFont="1" applyAlignment="1">
      <alignment horizontal="left" vertical="center" shrinkToFit="1"/>
    </xf>
    <xf numFmtId="0" fontId="65" fillId="0" borderId="0" xfId="0" applyFont="1" applyAlignment="1">
      <alignment horizontal="left" vertical="center" wrapText="1" shrinkToFit="1"/>
    </xf>
    <xf numFmtId="0" fontId="67" fillId="0" borderId="0" xfId="0" applyFont="1" applyAlignment="1">
      <alignment horizontal="left" vertical="center" wrapText="1" shrinkToFit="1"/>
    </xf>
    <xf numFmtId="0" fontId="67" fillId="0" borderId="0" xfId="0" applyFont="1" applyAlignment="1">
      <alignment horizontal="justify" vertical="center"/>
    </xf>
    <xf numFmtId="0" fontId="129" fillId="0" borderId="0" xfId="0" applyFont="1" applyAlignment="1">
      <alignment horizontal="left" vertical="center" wrapText="1"/>
    </xf>
    <xf numFmtId="0" fontId="65" fillId="0" borderId="0" xfId="0" applyFont="1" applyFill="1" applyAlignment="1">
      <alignment/>
    </xf>
    <xf numFmtId="0" fontId="63" fillId="0" borderId="0" xfId="0" applyFont="1" applyFill="1" applyAlignment="1">
      <alignment/>
    </xf>
    <xf numFmtId="0" fontId="131" fillId="0" borderId="0" xfId="0" applyFont="1" applyFill="1" applyAlignment="1">
      <alignment vertical="center" wrapText="1"/>
    </xf>
    <xf numFmtId="0" fontId="69" fillId="0" borderId="0" xfId="0" applyFont="1" applyFill="1" applyAlignment="1">
      <alignment vertical="center"/>
    </xf>
    <xf numFmtId="0" fontId="63" fillId="0" borderId="0" xfId="0" applyFont="1" applyFill="1" applyAlignment="1">
      <alignment vertical="center" wrapText="1"/>
    </xf>
    <xf numFmtId="0" fontId="65" fillId="0" borderId="0" xfId="0" applyFont="1" applyFill="1" applyAlignment="1">
      <alignment vertical="center"/>
    </xf>
    <xf numFmtId="0" fontId="63" fillId="0" borderId="0" xfId="0" applyFont="1" applyFill="1" applyAlignment="1">
      <alignment vertical="center"/>
    </xf>
    <xf numFmtId="0" fontId="65" fillId="0" borderId="0" xfId="0" applyFont="1" applyFill="1" applyAlignment="1">
      <alignment horizontal="justify" vertical="center"/>
    </xf>
    <xf numFmtId="0" fontId="65" fillId="0" borderId="0" xfId="0" applyFont="1" applyBorder="1" applyAlignment="1">
      <alignment horizontal="left" vertical="center"/>
    </xf>
    <xf numFmtId="0" fontId="65" fillId="0" borderId="0" xfId="0" applyFont="1" applyBorder="1" applyAlignment="1">
      <alignment horizontal="right" vertical="center"/>
    </xf>
    <xf numFmtId="0" fontId="64" fillId="0" borderId="0" xfId="0" applyFont="1" applyBorder="1" applyAlignment="1">
      <alignment horizontal="center" vertical="center"/>
    </xf>
    <xf numFmtId="0" fontId="65" fillId="0" borderId="0" xfId="0" applyFont="1" applyBorder="1" applyAlignment="1">
      <alignment horizontal="center" vertical="center"/>
    </xf>
    <xf numFmtId="0" fontId="6" fillId="0" borderId="0" xfId="66" applyFont="1" applyAlignment="1">
      <alignment horizontal="left" vertical="center"/>
      <protection/>
    </xf>
    <xf numFmtId="0" fontId="6" fillId="0" borderId="0" xfId="66" applyFont="1" applyAlignment="1">
      <alignment horizontal="left" vertical="center" wrapText="1"/>
      <protection/>
    </xf>
    <xf numFmtId="0" fontId="2" fillId="0" borderId="0" xfId="66" applyFont="1" applyAlignment="1">
      <alignment horizontal="left" vertical="center"/>
      <protection/>
    </xf>
    <xf numFmtId="0" fontId="2" fillId="0" borderId="0" xfId="66" applyFont="1" applyAlignment="1">
      <alignment horizontal="left" vertical="center" wrapText="1"/>
      <protection/>
    </xf>
    <xf numFmtId="0" fontId="57" fillId="0" borderId="0" xfId="66" applyFont="1" applyAlignment="1">
      <alignment horizontal="center" vertical="center"/>
      <protection/>
    </xf>
    <xf numFmtId="0" fontId="132" fillId="0" borderId="0" xfId="66" applyFont="1" applyAlignment="1">
      <alignment horizontal="left" vertical="center" wrapText="1"/>
      <protection/>
    </xf>
    <xf numFmtId="0" fontId="133" fillId="0" borderId="0" xfId="66" applyFont="1" applyAlignment="1">
      <alignment horizontal="left" vertical="top" wrapText="1"/>
      <protection/>
    </xf>
    <xf numFmtId="0" fontId="132" fillId="0" borderId="0" xfId="66" applyFont="1" applyAlignment="1">
      <alignment horizontal="left" vertical="center"/>
      <protection/>
    </xf>
    <xf numFmtId="0" fontId="134" fillId="0" borderId="0" xfId="66" applyFont="1" applyAlignment="1">
      <alignment horizontal="left" vertical="center" wrapText="1"/>
      <protection/>
    </xf>
    <xf numFmtId="0" fontId="2" fillId="0" borderId="0" xfId="66" applyFont="1" applyAlignment="1">
      <alignment horizontal="left" vertical="center" wrapText="1" shrinkToFit="1"/>
      <protection/>
    </xf>
    <xf numFmtId="0" fontId="4" fillId="33" borderId="14" xfId="0" applyFont="1" applyFill="1" applyBorder="1" applyAlignment="1">
      <alignment horizontal="center" vertical="center" wrapText="1"/>
    </xf>
    <xf numFmtId="0" fontId="12" fillId="0" borderId="15" xfId="0" applyFont="1" applyBorder="1" applyAlignment="1">
      <alignment horizontal="center" vertical="center"/>
    </xf>
    <xf numFmtId="0" fontId="4" fillId="33" borderId="15" xfId="0" applyFont="1" applyFill="1" applyBorder="1" applyAlignment="1">
      <alignment horizontal="center" vertical="center"/>
    </xf>
    <xf numFmtId="0" fontId="12" fillId="0" borderId="33" xfId="0" applyFont="1" applyBorder="1" applyAlignment="1">
      <alignment horizontal="left" vertical="center"/>
    </xf>
    <xf numFmtId="0" fontId="4" fillId="0" borderId="0" xfId="0" applyFont="1" applyBorder="1" applyAlignment="1">
      <alignment horizontal="left" vertical="center"/>
    </xf>
    <xf numFmtId="0" fontId="4" fillId="39" borderId="0" xfId="0" applyFont="1" applyFill="1" applyBorder="1" applyAlignment="1">
      <alignment horizontal="center" vertical="center"/>
    </xf>
    <xf numFmtId="0" fontId="12" fillId="0" borderId="15" xfId="0" applyFont="1" applyBorder="1" applyAlignment="1">
      <alignment horizontal="left" vertical="center" wrapText="1"/>
    </xf>
    <xf numFmtId="0" fontId="12" fillId="0" borderId="33" xfId="0" applyFont="1" applyBorder="1" applyAlignment="1">
      <alignment horizontal="center" vertical="center" wrapText="1"/>
    </xf>
    <xf numFmtId="0" fontId="4" fillId="33" borderId="10" xfId="0" applyFont="1" applyFill="1" applyBorder="1" applyAlignment="1">
      <alignment horizontal="center" vertical="center" wrapText="1"/>
    </xf>
    <xf numFmtId="0" fontId="12" fillId="0" borderId="34" xfId="0" applyFont="1" applyBorder="1" applyAlignment="1">
      <alignment horizontal="center" vertical="center"/>
    </xf>
    <xf numFmtId="0" fontId="4" fillId="33" borderId="35" xfId="0" applyFont="1" applyFill="1" applyBorder="1" applyAlignment="1">
      <alignment horizontal="center" vertical="center"/>
    </xf>
    <xf numFmtId="0" fontId="12" fillId="0" borderId="22" xfId="0" applyFont="1" applyBorder="1" applyAlignment="1">
      <alignment horizontal="left" vertical="center"/>
    </xf>
    <xf numFmtId="0" fontId="12" fillId="0" borderId="12" xfId="0" applyFont="1" applyBorder="1" applyAlignment="1">
      <alignment horizontal="center" vertical="center"/>
    </xf>
    <xf numFmtId="0" fontId="12" fillId="0" borderId="12" xfId="0" applyFont="1" applyBorder="1" applyAlignment="1">
      <alignment horizontal="left" vertical="center" wrapText="1"/>
    </xf>
    <xf numFmtId="0" fontId="12" fillId="0" borderId="22" xfId="0" applyFont="1" applyBorder="1" applyAlignment="1">
      <alignment horizontal="center" vertical="center" wrapText="1"/>
    </xf>
    <xf numFmtId="0" fontId="7" fillId="0" borderId="0" xfId="0" applyFont="1" applyBorder="1" applyAlignment="1">
      <alignment horizontal="center" vertical="top" wrapText="1"/>
    </xf>
    <xf numFmtId="0" fontId="7" fillId="0" borderId="36" xfId="0" applyFont="1" applyBorder="1" applyAlignment="1">
      <alignment horizontal="left" vertical="top" wrapText="1"/>
    </xf>
    <xf numFmtId="0" fontId="4" fillId="33" borderId="12"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12" fillId="0" borderId="34" xfId="0" applyFont="1" applyBorder="1" applyAlignment="1">
      <alignment horizontal="center" vertical="center" shrinkToFit="1"/>
    </xf>
    <xf numFmtId="0" fontId="4" fillId="33" borderId="34" xfId="0" applyFont="1" applyFill="1" applyBorder="1" applyAlignment="1">
      <alignment horizontal="center" vertical="center" wrapText="1"/>
    </xf>
    <xf numFmtId="0" fontId="12" fillId="0" borderId="38" xfId="0" applyFont="1" applyBorder="1" applyAlignment="1">
      <alignment horizontal="center" vertical="center"/>
    </xf>
    <xf numFmtId="0" fontId="12" fillId="0" borderId="12" xfId="0" applyFont="1" applyBorder="1" applyAlignment="1">
      <alignment horizontal="center" vertical="center" wrapText="1"/>
    </xf>
    <xf numFmtId="0" fontId="12" fillId="0" borderId="37" xfId="0" applyFont="1" applyBorder="1" applyAlignment="1">
      <alignment horizontal="center" vertical="center"/>
    </xf>
    <xf numFmtId="0" fontId="4" fillId="33" borderId="13" xfId="0" applyFont="1" applyFill="1" applyBorder="1" applyAlignment="1">
      <alignment horizontal="center" vertical="center" wrapText="1"/>
    </xf>
    <xf numFmtId="0" fontId="12" fillId="0" borderId="22" xfId="0" applyFont="1" applyBorder="1" applyAlignment="1">
      <alignment horizontal="left" vertical="center" shrinkToFit="1"/>
    </xf>
    <xf numFmtId="0" fontId="12" fillId="0" borderId="12" xfId="0" applyFont="1" applyBorder="1" applyAlignment="1">
      <alignment horizontal="center" vertical="center" shrinkToFit="1"/>
    </xf>
    <xf numFmtId="0" fontId="12" fillId="33" borderId="14" xfId="0" applyFont="1" applyFill="1" applyBorder="1" applyAlignment="1">
      <alignment horizontal="center" vertical="center" wrapText="1"/>
    </xf>
    <xf numFmtId="0" fontId="13" fillId="0" borderId="39" xfId="44" applyBorder="1" applyAlignment="1" applyProtection="1">
      <alignment horizontal="center" vertical="center"/>
      <protection/>
    </xf>
    <xf numFmtId="0" fontId="40" fillId="0" borderId="0" xfId="0" applyFont="1" applyBorder="1" applyAlignment="1">
      <alignment horizontal="center"/>
    </xf>
    <xf numFmtId="0" fontId="11" fillId="0" borderId="0" xfId="0" applyFont="1" applyBorder="1" applyAlignment="1">
      <alignment horizontal="center"/>
    </xf>
    <xf numFmtId="0" fontId="12" fillId="0" borderId="38" xfId="0" applyFont="1" applyBorder="1" applyAlignment="1">
      <alignment horizontal="center" vertical="center" shrinkToFit="1"/>
    </xf>
    <xf numFmtId="0" fontId="12" fillId="0" borderId="11" xfId="0" applyFont="1" applyBorder="1" applyAlignment="1">
      <alignment horizontal="center" vertical="center"/>
    </xf>
    <xf numFmtId="0" fontId="4" fillId="33" borderId="12" xfId="0" applyFont="1" applyFill="1" applyBorder="1" applyAlignment="1">
      <alignment horizontal="center" vertical="center"/>
    </xf>
    <xf numFmtId="0" fontId="12" fillId="0" borderId="37" xfId="0" applyFont="1" applyBorder="1" applyAlignment="1">
      <alignment horizontal="center" vertical="center" shrinkToFit="1"/>
    </xf>
    <xf numFmtId="0" fontId="29" fillId="0" borderId="12" xfId="33" applyFont="1" applyBorder="1" applyAlignment="1">
      <alignment horizontal="left" vertical="center"/>
      <protection/>
    </xf>
    <xf numFmtId="0" fontId="29" fillId="0" borderId="12" xfId="33" applyFont="1" applyBorder="1" applyAlignment="1">
      <alignment horizontal="left" vertical="center" wrapText="1"/>
      <protection/>
    </xf>
    <xf numFmtId="0" fontId="49" fillId="36" borderId="11" xfId="33" applyFont="1" applyFill="1" applyBorder="1" applyAlignment="1">
      <alignment horizontal="left" vertical="center"/>
      <protection/>
    </xf>
    <xf numFmtId="0" fontId="22" fillId="36" borderId="11" xfId="33" applyFont="1" applyFill="1" applyBorder="1" applyAlignment="1">
      <alignment horizontal="left" vertical="center"/>
      <protection/>
    </xf>
    <xf numFmtId="0" fontId="27" fillId="36" borderId="40" xfId="33" applyFont="1" applyFill="1" applyBorder="1" applyAlignment="1">
      <alignment horizontal="left" vertical="center"/>
      <protection/>
    </xf>
    <xf numFmtId="0" fontId="29" fillId="34" borderId="12" xfId="33" applyFont="1" applyFill="1" applyBorder="1" applyAlignment="1">
      <alignment horizontal="center" vertical="center"/>
      <protection/>
    </xf>
    <xf numFmtId="0" fontId="22" fillId="0" borderId="12" xfId="33" applyFont="1" applyBorder="1" applyAlignment="1">
      <alignment horizontal="center" vertical="center" shrinkToFit="1"/>
      <protection/>
    </xf>
    <xf numFmtId="0" fontId="25" fillId="0" borderId="12" xfId="65" applyFont="1" applyBorder="1" applyAlignment="1">
      <alignment horizontal="center" vertical="center"/>
      <protection/>
    </xf>
    <xf numFmtId="0" fontId="21" fillId="36" borderId="26" xfId="33" applyFont="1" applyFill="1" applyBorder="1" applyAlignment="1">
      <alignment horizontal="center" vertical="center" shrinkToFit="1"/>
      <protection/>
    </xf>
    <xf numFmtId="0" fontId="22" fillId="34" borderId="41" xfId="33" applyFont="1" applyFill="1" applyBorder="1" applyAlignment="1">
      <alignment horizontal="center" vertical="center" shrinkToFit="1"/>
      <protection/>
    </xf>
    <xf numFmtId="0" fontId="26" fillId="36" borderId="41" xfId="33" applyFont="1" applyFill="1" applyBorder="1" applyAlignment="1">
      <alignment horizontal="center" vertical="center" shrinkToFit="1"/>
      <protection/>
    </xf>
    <xf numFmtId="0" fontId="54" fillId="36" borderId="12" xfId="33" applyFont="1" applyFill="1" applyBorder="1" applyAlignment="1">
      <alignment horizontal="center" vertical="center" shrinkToFit="1"/>
      <protection/>
    </xf>
    <xf numFmtId="0" fontId="55" fillId="36" borderId="12" xfId="45" applyFont="1" applyFill="1" applyBorder="1" applyAlignment="1" applyProtection="1">
      <alignment horizontal="left" vertical="top"/>
      <protection/>
    </xf>
    <xf numFmtId="0" fontId="55" fillId="36" borderId="12" xfId="45" applyFont="1" applyFill="1" applyBorder="1" applyAlignment="1" applyProtection="1">
      <alignment horizontal="left" vertical="top" shrinkToFit="1"/>
      <protection/>
    </xf>
    <xf numFmtId="0" fontId="49" fillId="0" borderId="0" xfId="33" applyFont="1" applyAlignment="1">
      <alignment horizontal="right" vertical="center"/>
      <protection/>
    </xf>
    <xf numFmtId="185" fontId="49" fillId="36" borderId="11" xfId="33" applyNumberFormat="1" applyFont="1" applyFill="1" applyBorder="1" applyAlignment="1">
      <alignment horizontal="center" vertical="center" shrinkToFit="1"/>
      <protection/>
    </xf>
    <xf numFmtId="185" fontId="49" fillId="36" borderId="21" xfId="33" applyNumberFormat="1" applyFont="1" applyFill="1" applyBorder="1" applyAlignment="1">
      <alignment horizontal="center" vertical="center" shrinkToFit="1"/>
      <protection/>
    </xf>
    <xf numFmtId="185" fontId="49" fillId="36" borderId="40" xfId="33" applyNumberFormat="1" applyFont="1" applyFill="1" applyBorder="1" applyAlignment="1">
      <alignment horizontal="center" vertical="center" shrinkToFit="1"/>
      <protection/>
    </xf>
    <xf numFmtId="0" fontId="29" fillId="36" borderId="42" xfId="33" applyFont="1" applyFill="1" applyBorder="1" applyAlignment="1">
      <alignment horizontal="left" vertical="top" wrapText="1"/>
      <protection/>
    </xf>
    <xf numFmtId="0" fontId="29" fillId="36" borderId="0" xfId="33" applyFont="1" applyFill="1" applyBorder="1" applyAlignment="1">
      <alignment horizontal="left" vertical="top" wrapText="1"/>
      <protection/>
    </xf>
    <xf numFmtId="0" fontId="29" fillId="36" borderId="43" xfId="33" applyFont="1" applyFill="1" applyBorder="1" applyAlignment="1">
      <alignment horizontal="left" vertical="top" wrapText="1"/>
      <protection/>
    </xf>
    <xf numFmtId="0" fontId="29" fillId="36" borderId="44" xfId="33" applyFont="1" applyFill="1" applyBorder="1" applyAlignment="1">
      <alignment horizontal="left" vertical="top" wrapText="1"/>
      <protection/>
    </xf>
    <xf numFmtId="0" fontId="29" fillId="36" borderId="25" xfId="33" applyFont="1" applyFill="1" applyBorder="1" applyAlignment="1">
      <alignment horizontal="left" vertical="top" wrapText="1"/>
      <protection/>
    </xf>
    <xf numFmtId="0" fontId="29" fillId="36" borderId="45" xfId="33" applyFont="1" applyFill="1" applyBorder="1" applyAlignment="1">
      <alignment horizontal="left" vertical="top" wrapText="1"/>
      <protection/>
    </xf>
    <xf numFmtId="0" fontId="40" fillId="0" borderId="36" xfId="65" applyFont="1" applyBorder="1" applyAlignment="1">
      <alignment horizontal="center" vertical="center" shrinkToFit="1"/>
      <protection/>
    </xf>
    <xf numFmtId="0" fontId="40" fillId="0" borderId="0" xfId="65" applyFont="1" applyAlignment="1">
      <alignment horizontal="center" vertical="center" shrinkToFit="1"/>
      <protection/>
    </xf>
    <xf numFmtId="0" fontId="40" fillId="0" borderId="31" xfId="65" applyFont="1" applyBorder="1" applyAlignment="1">
      <alignment horizontal="right" vertical="center" shrinkToFit="1"/>
      <protection/>
    </xf>
    <xf numFmtId="0" fontId="40" fillId="36" borderId="31" xfId="65" applyFont="1" applyFill="1" applyBorder="1" applyAlignment="1">
      <alignment horizontal="center" vertical="center" shrinkToFit="1"/>
      <protection/>
    </xf>
    <xf numFmtId="0" fontId="40" fillId="0" borderId="31" xfId="65" applyFont="1" applyBorder="1" applyAlignment="1">
      <alignment horizontal="center" vertical="center" shrinkToFit="1"/>
      <protection/>
    </xf>
    <xf numFmtId="0" fontId="50" fillId="40" borderId="0" xfId="33" applyFont="1" applyFill="1" applyAlignment="1">
      <alignment horizontal="center" vertical="center" wrapText="1"/>
      <protection/>
    </xf>
    <xf numFmtId="0" fontId="23" fillId="40" borderId="0" xfId="33" applyFont="1" applyFill="1" applyAlignment="1">
      <alignment horizontal="center" vertical="center" wrapText="1"/>
      <protection/>
    </xf>
    <xf numFmtId="0" fontId="135" fillId="0" borderId="46" xfId="67" applyFont="1" applyBorder="1" applyAlignment="1">
      <alignment horizontal="left" vertical="top" wrapText="1"/>
      <protection/>
    </xf>
    <xf numFmtId="0" fontId="135" fillId="0" borderId="31" xfId="67" applyFont="1" applyBorder="1" applyAlignment="1">
      <alignment horizontal="left" vertical="top" wrapText="1"/>
      <protection/>
    </xf>
    <xf numFmtId="0" fontId="135" fillId="0" borderId="47" xfId="67" applyFont="1" applyBorder="1" applyAlignment="1">
      <alignment horizontal="left" vertical="top" wrapText="1"/>
      <protection/>
    </xf>
    <xf numFmtId="0" fontId="22" fillId="36" borderId="32" xfId="33" applyFont="1" applyFill="1" applyBorder="1" applyAlignment="1">
      <alignment horizontal="center" vertical="center"/>
      <protection/>
    </xf>
    <xf numFmtId="0" fontId="22" fillId="36" borderId="25" xfId="33" applyFont="1" applyFill="1" applyBorder="1" applyAlignment="1">
      <alignment horizontal="center" vertical="center"/>
      <protection/>
    </xf>
    <xf numFmtId="0" fontId="125" fillId="0" borderId="0" xfId="33" applyFont="1" applyAlignment="1">
      <alignment horizontal="center" vertical="center"/>
      <protection/>
    </xf>
    <xf numFmtId="0" fontId="22" fillId="0" borderId="0" xfId="33" applyFont="1" applyAlignment="1">
      <alignment horizontal="center" vertical="center"/>
      <protection/>
    </xf>
    <xf numFmtId="186" fontId="49" fillId="0" borderId="0" xfId="33" applyNumberFormat="1" applyFont="1" applyFill="1" applyBorder="1" applyAlignment="1">
      <alignment horizontal="center" vertical="center" shrinkToFit="1"/>
      <protection/>
    </xf>
    <xf numFmtId="0" fontId="0" fillId="36" borderId="12" xfId="65" applyFill="1" applyBorder="1" applyAlignment="1">
      <alignment horizontal="center" vertical="center" shrinkToFit="1"/>
      <protection/>
    </xf>
    <xf numFmtId="0" fontId="40" fillId="0" borderId="0" xfId="0" applyFont="1" applyAlignment="1">
      <alignment horizontal="center" vertical="center" shrinkToFit="1"/>
    </xf>
    <xf numFmtId="0" fontId="11" fillId="0" borderId="0" xfId="0" applyFont="1" applyAlignment="1">
      <alignment horizontal="center" vertical="center" shrinkToFit="1"/>
    </xf>
    <xf numFmtId="0" fontId="5" fillId="35" borderId="12" xfId="65" applyFont="1" applyFill="1" applyBorder="1" applyAlignment="1">
      <alignment horizontal="center" vertical="center"/>
      <protection/>
    </xf>
    <xf numFmtId="0" fontId="0" fillId="36" borderId="12" xfId="65" applyFont="1" applyFill="1" applyBorder="1" applyAlignment="1">
      <alignment horizontal="center" vertical="center"/>
      <protection/>
    </xf>
    <xf numFmtId="0" fontId="35" fillId="36" borderId="12" xfId="65" applyFont="1" applyFill="1" applyBorder="1" applyAlignment="1">
      <alignment horizontal="center" vertical="center" shrinkToFit="1"/>
      <protection/>
    </xf>
    <xf numFmtId="0" fontId="35" fillId="0" borderId="12" xfId="65" applyFont="1" applyBorder="1" applyAlignment="1">
      <alignment horizontal="center" vertical="center" shrinkToFit="1"/>
      <protection/>
    </xf>
    <xf numFmtId="0" fontId="0" fillId="0" borderId="12" xfId="65" applyFont="1" applyBorder="1" applyAlignment="1">
      <alignment horizontal="center" vertical="center" shrinkToFit="1"/>
      <protection/>
    </xf>
    <xf numFmtId="0" fontId="9" fillId="0" borderId="12" xfId="65" applyFont="1" applyBorder="1" applyAlignment="1">
      <alignment horizontal="center" vertical="center" shrinkToFit="1"/>
      <protection/>
    </xf>
    <xf numFmtId="0" fontId="122" fillId="0" borderId="12" xfId="65" applyFont="1" applyBorder="1" applyAlignment="1">
      <alignment horizontal="center" vertical="center" shrinkToFit="1"/>
      <protection/>
    </xf>
    <xf numFmtId="0" fontId="11" fillId="0" borderId="0" xfId="65" applyFont="1" applyAlignment="1">
      <alignment horizontal="center" vertical="center" shrinkToFit="1"/>
      <protection/>
    </xf>
    <xf numFmtId="0" fontId="0" fillId="0" borderId="12" xfId="65" applyFont="1" applyBorder="1" applyAlignment="1">
      <alignment horizontal="center" vertical="center"/>
      <protection/>
    </xf>
    <xf numFmtId="0" fontId="3" fillId="0" borderId="12" xfId="65"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4 2"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26</xdr:row>
      <xdr:rowOff>19050</xdr:rowOff>
    </xdr:from>
    <xdr:to>
      <xdr:col>9</xdr:col>
      <xdr:colOff>247650</xdr:colOff>
      <xdr:row>28</xdr:row>
      <xdr:rowOff>209550</xdr:rowOff>
    </xdr:to>
    <xdr:sp>
      <xdr:nvSpPr>
        <xdr:cNvPr id="1" name="CustomShape 1"/>
        <xdr:cNvSpPr>
          <a:spLocks/>
        </xdr:cNvSpPr>
      </xdr:nvSpPr>
      <xdr:spPr>
        <a:xfrm>
          <a:off x="6915150" y="8086725"/>
          <a:ext cx="152400" cy="762000"/>
        </a:xfrm>
        <a:custGeom>
          <a:pathLst>
            <a:path h="771525" w="152400">
              <a:moveTo>
                <a:pt x="16100" y="0"/>
              </a:moveTo>
              <a:lnTo>
                <a:pt x="10600" y="7200"/>
              </a:lnTo>
              <a:lnTo>
                <a:pt x="13686" y="7200"/>
              </a:lnTo>
              <a:lnTo>
                <a:pt x="13686" y="15967"/>
              </a:lnTo>
              <a:lnTo>
                <a:pt x="0" y="15967"/>
              </a:lnTo>
              <a:lnTo>
                <a:pt x="0" y="21600"/>
              </a:lnTo>
              <a:lnTo>
                <a:pt x="18514" y="21600"/>
              </a:lnTo>
              <a:lnTo>
                <a:pt x="18514" y="7200"/>
              </a:lnTo>
              <a:lnTo>
                <a:pt x="21600" y="7200"/>
              </a:lnTo>
              <a:lnTo>
                <a:pt x="16100" y="0"/>
              </a:lnTo>
              <a:close/>
            </a:path>
          </a:pathLst>
        </a:custGeom>
        <a:blipFill>
          <a:blip r:embed="rId1"/>
          <a:srcRect/>
          <a:stretch>
            <a:fillRect/>
          </a:stretch>
        </a:blip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E49"/>
  <sheetViews>
    <sheetView tabSelected="1" zoomScalePageLayoutView="0" workbookViewId="0" topLeftCell="A1">
      <selection activeCell="D39" sqref="D39"/>
    </sheetView>
  </sheetViews>
  <sheetFormatPr defaultColWidth="8.625" defaultRowHeight="13.5"/>
  <cols>
    <col min="1" max="1" width="15.625" style="0" customWidth="1"/>
    <col min="2" max="2" width="90.875" style="0" customWidth="1"/>
    <col min="3" max="3" width="23.875" style="0" customWidth="1"/>
  </cols>
  <sheetData>
    <row r="1" spans="1:5" s="1" customFormat="1" ht="18" customHeight="1">
      <c r="A1" s="126"/>
      <c r="B1" s="127">
        <v>44853</v>
      </c>
      <c r="C1" s="126"/>
      <c r="D1" s="123"/>
      <c r="E1" s="120"/>
    </row>
    <row r="2" spans="1:5" s="1" customFormat="1" ht="18" customHeight="1">
      <c r="A2" s="164" t="s">
        <v>0</v>
      </c>
      <c r="B2" s="164"/>
      <c r="C2" s="126"/>
      <c r="D2" s="123"/>
      <c r="E2" s="120"/>
    </row>
    <row r="3" spans="1:5" s="1" customFormat="1" ht="18" customHeight="1">
      <c r="A3" s="165" t="s">
        <v>1</v>
      </c>
      <c r="B3" s="165"/>
      <c r="C3" s="126"/>
      <c r="D3" s="123"/>
      <c r="E3" s="120"/>
    </row>
    <row r="4" spans="1:5" s="1" customFormat="1" ht="18" customHeight="1">
      <c r="A4" s="165" t="s">
        <v>2</v>
      </c>
      <c r="B4" s="165"/>
      <c r="C4" s="126"/>
      <c r="D4" s="123"/>
      <c r="E4" s="120"/>
    </row>
    <row r="5" spans="1:5" s="1" customFormat="1" ht="21" customHeight="1">
      <c r="A5" s="129"/>
      <c r="B5" s="129"/>
      <c r="C5" s="126"/>
      <c r="D5" s="123"/>
      <c r="E5" s="120"/>
    </row>
    <row r="6" spans="1:5" s="1" customFormat="1" ht="18" customHeight="1">
      <c r="A6" s="166" t="s">
        <v>259</v>
      </c>
      <c r="B6" s="166"/>
      <c r="C6" s="126"/>
      <c r="D6" s="123"/>
      <c r="E6" s="120"/>
    </row>
    <row r="7" spans="1:5" s="1" customFormat="1" ht="9.75" customHeight="1">
      <c r="A7" s="130"/>
      <c r="B7" s="126"/>
      <c r="C7" s="126"/>
      <c r="D7" s="123"/>
      <c r="E7" s="120"/>
    </row>
    <row r="8" spans="1:5" s="1" customFormat="1" ht="18" customHeight="1">
      <c r="A8" s="167" t="s">
        <v>3</v>
      </c>
      <c r="B8" s="167"/>
      <c r="C8" s="126"/>
      <c r="D8" s="123"/>
      <c r="E8" s="120"/>
    </row>
    <row r="9" spans="1:5" s="1" customFormat="1" ht="9.75" customHeight="1">
      <c r="A9" s="131"/>
      <c r="B9" s="126"/>
      <c r="C9" s="126"/>
      <c r="D9" s="123"/>
      <c r="E9" s="120"/>
    </row>
    <row r="10" spans="1:5" s="1" customFormat="1" ht="18" customHeight="1">
      <c r="A10" s="167" t="s">
        <v>4</v>
      </c>
      <c r="B10" s="167"/>
      <c r="C10" s="126"/>
      <c r="D10" s="123"/>
      <c r="E10" s="120"/>
    </row>
    <row r="11" spans="1:5" s="1" customFormat="1" ht="15" customHeight="1">
      <c r="A11" s="131"/>
      <c r="B11" s="126"/>
      <c r="C11" s="126"/>
      <c r="D11" s="123"/>
      <c r="E11" s="120"/>
    </row>
    <row r="12" spans="1:5" ht="21.75" customHeight="1">
      <c r="A12" s="131" t="s">
        <v>5</v>
      </c>
      <c r="B12" s="131" t="s">
        <v>1</v>
      </c>
      <c r="C12" s="156"/>
      <c r="D12" s="157"/>
      <c r="E12" s="121"/>
    </row>
    <row r="13" spans="1:5" ht="21.75" customHeight="1">
      <c r="A13" s="131" t="s">
        <v>6</v>
      </c>
      <c r="B13" s="154" t="s">
        <v>260</v>
      </c>
      <c r="C13" s="156"/>
      <c r="D13" s="157"/>
      <c r="E13" s="121"/>
    </row>
    <row r="14" spans="1:5" ht="21.75" customHeight="1">
      <c r="A14" s="134" t="s">
        <v>7</v>
      </c>
      <c r="B14" s="135" t="s">
        <v>8</v>
      </c>
      <c r="C14" s="156"/>
      <c r="D14" s="157"/>
      <c r="E14" s="121"/>
    </row>
    <row r="15" spans="1:5" ht="36" customHeight="1">
      <c r="A15" s="136" t="s">
        <v>9</v>
      </c>
      <c r="B15" s="155" t="s">
        <v>265</v>
      </c>
      <c r="C15" s="158"/>
      <c r="D15" s="157"/>
      <c r="E15" s="121"/>
    </row>
    <row r="16" spans="1:5" ht="21.75" customHeight="1">
      <c r="A16" s="134"/>
      <c r="B16" s="151" t="s">
        <v>254</v>
      </c>
      <c r="C16" s="159"/>
      <c r="D16" s="157"/>
      <c r="E16" s="121"/>
    </row>
    <row r="17" spans="1:5" ht="28.5" customHeight="1">
      <c r="A17" s="137" t="s">
        <v>10</v>
      </c>
      <c r="B17" s="152" t="s">
        <v>264</v>
      </c>
      <c r="C17" s="158"/>
      <c r="D17" s="157"/>
      <c r="E17" s="121"/>
    </row>
    <row r="18" spans="1:5" ht="21.75" customHeight="1">
      <c r="A18" s="138"/>
      <c r="B18" s="152" t="s">
        <v>235</v>
      </c>
      <c r="C18" s="156"/>
      <c r="D18" s="157"/>
      <c r="E18" s="121"/>
    </row>
    <row r="19" spans="1:5" ht="21.75" customHeight="1">
      <c r="A19" s="139"/>
      <c r="B19" s="148" t="s">
        <v>131</v>
      </c>
      <c r="C19" s="156"/>
      <c r="D19" s="157"/>
      <c r="E19" s="121"/>
    </row>
    <row r="20" spans="1:5" s="2" customFormat="1" ht="36" customHeight="1">
      <c r="A20" s="140"/>
      <c r="B20" s="150" t="s">
        <v>266</v>
      </c>
      <c r="C20" s="158"/>
      <c r="D20" s="160"/>
      <c r="E20" s="122"/>
    </row>
    <row r="21" spans="1:5" s="1" customFormat="1" ht="21.75" customHeight="1">
      <c r="A21" s="134" t="s">
        <v>231</v>
      </c>
      <c r="B21" s="128" t="s">
        <v>232</v>
      </c>
      <c r="C21" s="161"/>
      <c r="D21" s="162"/>
      <c r="E21" s="120"/>
    </row>
    <row r="22" spans="1:5" ht="21.75" customHeight="1">
      <c r="A22" s="131"/>
      <c r="B22" s="149" t="s">
        <v>11</v>
      </c>
      <c r="C22" s="156"/>
      <c r="D22" s="157"/>
      <c r="E22" s="121"/>
    </row>
    <row r="23" spans="1:5" ht="21.75" customHeight="1">
      <c r="A23" s="131"/>
      <c r="B23" s="138" t="s">
        <v>12</v>
      </c>
      <c r="C23" s="132"/>
      <c r="D23" s="124"/>
      <c r="E23" s="121"/>
    </row>
    <row r="24" spans="1:5" ht="21.75" customHeight="1">
      <c r="A24" s="131" t="s">
        <v>230</v>
      </c>
      <c r="B24" s="131" t="s">
        <v>233</v>
      </c>
      <c r="C24" s="132"/>
      <c r="D24" s="125"/>
      <c r="E24" s="121"/>
    </row>
    <row r="25" spans="1:5" ht="21.75" customHeight="1">
      <c r="A25" s="134" t="s">
        <v>236</v>
      </c>
      <c r="B25" s="141" t="s">
        <v>261</v>
      </c>
      <c r="C25" s="132"/>
      <c r="D25" s="125"/>
      <c r="E25" s="121"/>
    </row>
    <row r="26" spans="1:5" ht="21.75" customHeight="1">
      <c r="A26" s="134" t="s">
        <v>237</v>
      </c>
      <c r="B26" s="141" t="s">
        <v>238</v>
      </c>
      <c r="C26" s="132"/>
      <c r="D26" s="125"/>
      <c r="E26" s="121"/>
    </row>
    <row r="27" spans="1:5" ht="21.75" customHeight="1">
      <c r="A27" s="134" t="s">
        <v>239</v>
      </c>
      <c r="B27" s="145" t="s">
        <v>234</v>
      </c>
      <c r="C27" s="132"/>
      <c r="D27" s="125"/>
      <c r="E27" s="121"/>
    </row>
    <row r="28" spans="1:5" ht="21.75" customHeight="1">
      <c r="A28" s="134"/>
      <c r="B28" s="145" t="s">
        <v>240</v>
      </c>
      <c r="C28" s="132"/>
      <c r="D28" s="125"/>
      <c r="E28" s="121"/>
    </row>
    <row r="29" spans="1:5" ht="21.75" customHeight="1">
      <c r="A29" s="134" t="s">
        <v>241</v>
      </c>
      <c r="B29" s="126" t="s">
        <v>242</v>
      </c>
      <c r="C29" s="132"/>
      <c r="D29" s="124"/>
      <c r="E29" s="121"/>
    </row>
    <row r="30" spans="2:5" ht="21.75" customHeight="1">
      <c r="B30" s="126" t="s">
        <v>250</v>
      </c>
      <c r="C30" s="132"/>
      <c r="D30" s="124"/>
      <c r="E30" s="121"/>
    </row>
    <row r="31" spans="1:5" s="1" customFormat="1" ht="36.75" customHeight="1">
      <c r="A31" s="136" t="s">
        <v>243</v>
      </c>
      <c r="B31" s="142" t="s">
        <v>244</v>
      </c>
      <c r="C31" s="126"/>
      <c r="D31" s="123"/>
      <c r="E31" s="120"/>
    </row>
    <row r="32" spans="1:5" s="1" customFormat="1" ht="24" customHeight="1">
      <c r="A32" s="134"/>
      <c r="B32" s="134" t="s">
        <v>249</v>
      </c>
      <c r="C32" s="126"/>
      <c r="D32" s="123"/>
      <c r="E32" s="120"/>
    </row>
    <row r="33" spans="1:5" s="1" customFormat="1" ht="24" customHeight="1">
      <c r="A33" s="134"/>
      <c r="B33" s="134" t="s">
        <v>245</v>
      </c>
      <c r="C33" s="126"/>
      <c r="D33" s="123"/>
      <c r="E33" s="120"/>
    </row>
    <row r="34" spans="1:5" ht="36.75" customHeight="1">
      <c r="A34" s="134"/>
      <c r="B34" s="146" t="s">
        <v>253</v>
      </c>
      <c r="C34" s="132"/>
      <c r="D34" s="124"/>
      <c r="E34" s="121"/>
    </row>
    <row r="35" spans="1:5" ht="21" customHeight="1">
      <c r="A35" s="134"/>
      <c r="B35" s="147" t="s">
        <v>251</v>
      </c>
      <c r="C35" s="132"/>
      <c r="D35" s="124"/>
      <c r="E35" s="121"/>
    </row>
    <row r="36" spans="1:5" ht="21" customHeight="1">
      <c r="A36" s="134"/>
      <c r="B36" s="147" t="s">
        <v>252</v>
      </c>
      <c r="C36" s="132"/>
      <c r="D36" s="124"/>
      <c r="E36" s="121"/>
    </row>
    <row r="37" spans="1:5" ht="21" customHeight="1">
      <c r="A37" s="134"/>
      <c r="B37" s="153" t="s">
        <v>255</v>
      </c>
      <c r="C37" s="132"/>
      <c r="D37" s="124"/>
      <c r="E37" s="121"/>
    </row>
    <row r="38" spans="1:5" ht="36.75" customHeight="1">
      <c r="A38" s="131"/>
      <c r="B38" s="143" t="s">
        <v>246</v>
      </c>
      <c r="C38" s="132"/>
      <c r="D38" s="124"/>
      <c r="E38" s="121"/>
    </row>
    <row r="39" spans="1:5" ht="22.5" customHeight="1">
      <c r="A39" s="131"/>
      <c r="B39" s="163" t="s">
        <v>262</v>
      </c>
      <c r="C39" s="132"/>
      <c r="D39" s="124"/>
      <c r="E39" s="121"/>
    </row>
    <row r="40" spans="1:5" ht="22.5" customHeight="1">
      <c r="A40" s="131"/>
      <c r="B40" s="133" t="s">
        <v>247</v>
      </c>
      <c r="C40" s="132"/>
      <c r="D40" s="124"/>
      <c r="E40" s="121"/>
    </row>
    <row r="41" spans="1:5" ht="21.75" customHeight="1">
      <c r="A41" s="132"/>
      <c r="B41" s="131" t="s">
        <v>248</v>
      </c>
      <c r="C41" s="132"/>
      <c r="D41" s="124"/>
      <c r="E41" s="121"/>
    </row>
    <row r="42" spans="1:5" ht="36.75" customHeight="1">
      <c r="A42" s="132"/>
      <c r="B42" s="143" t="s">
        <v>263</v>
      </c>
      <c r="C42" s="132"/>
      <c r="D42" s="124"/>
      <c r="E42" s="121"/>
    </row>
    <row r="43" spans="1:5" ht="15">
      <c r="A43" s="132"/>
      <c r="B43" s="132"/>
      <c r="C43" s="132"/>
      <c r="D43" s="124"/>
      <c r="E43" s="121"/>
    </row>
    <row r="44" spans="1:5" ht="15">
      <c r="A44" s="132"/>
      <c r="B44" s="132"/>
      <c r="C44" s="132"/>
      <c r="D44" s="124"/>
      <c r="E44" s="121"/>
    </row>
    <row r="45" spans="1:5" ht="15">
      <c r="A45" s="132"/>
      <c r="B45" s="132"/>
      <c r="C45" s="132"/>
      <c r="D45" s="124"/>
      <c r="E45" s="121"/>
    </row>
    <row r="46" spans="1:5" ht="15">
      <c r="A46" s="132"/>
      <c r="B46" s="132"/>
      <c r="C46" s="132"/>
      <c r="D46" s="124"/>
      <c r="E46" s="121"/>
    </row>
    <row r="47" spans="1:5" ht="15">
      <c r="A47" s="132"/>
      <c r="B47" s="144"/>
      <c r="C47" s="132"/>
      <c r="D47" s="124"/>
      <c r="E47" s="121"/>
    </row>
    <row r="48" spans="1:5" ht="15">
      <c r="A48" s="132"/>
      <c r="B48" s="132"/>
      <c r="C48" s="132"/>
      <c r="D48" s="124"/>
      <c r="E48" s="121"/>
    </row>
    <row r="49" spans="1:5" ht="15">
      <c r="A49" s="132"/>
      <c r="B49" s="132"/>
      <c r="C49" s="132"/>
      <c r="D49" s="124"/>
      <c r="E49" s="121"/>
    </row>
  </sheetData>
  <sheetProtection selectLockedCells="1" selectUnlockedCells="1"/>
  <mergeCells count="6">
    <mergeCell ref="A2:B2"/>
    <mergeCell ref="A3:B3"/>
    <mergeCell ref="A4:B4"/>
    <mergeCell ref="A6:B6"/>
    <mergeCell ref="A8:B8"/>
    <mergeCell ref="A10:B10"/>
  </mergeCells>
  <printOptions/>
  <pageMargins left="0.5905511811023623" right="0.3937007874015748" top="0.5905511811023623" bottom="0.3937007874015748" header="0.5118110236220472" footer="0.5118110236220472"/>
  <pageSetup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N28" sqref="N28"/>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72"/>
  <sheetViews>
    <sheetView zoomScalePageLayoutView="0" workbookViewId="0" topLeftCell="A1">
      <selection activeCell="O13" sqref="O13"/>
    </sheetView>
  </sheetViews>
  <sheetFormatPr defaultColWidth="9.00390625" defaultRowHeight="13.5"/>
  <cols>
    <col min="1" max="1" width="3.125" style="106" customWidth="1"/>
    <col min="2" max="2" width="4.25390625" style="106" customWidth="1"/>
    <col min="3" max="3" width="2.875" style="106" customWidth="1"/>
    <col min="4" max="10" width="9.00390625" style="106" customWidth="1"/>
    <col min="11" max="11" width="39.125" style="106" customWidth="1"/>
    <col min="12" max="16384" width="9.00390625" style="106" customWidth="1"/>
  </cols>
  <sheetData>
    <row r="1" spans="1:13" ht="18" customHeight="1">
      <c r="A1" s="172" t="s">
        <v>184</v>
      </c>
      <c r="B1" s="172"/>
      <c r="C1" s="172"/>
      <c r="D1" s="172"/>
      <c r="E1" s="172"/>
      <c r="F1" s="172"/>
      <c r="G1" s="172"/>
      <c r="H1" s="172"/>
      <c r="I1" s="172"/>
      <c r="J1" s="172"/>
      <c r="K1" s="172"/>
      <c r="L1" s="105"/>
      <c r="M1" s="105"/>
    </row>
    <row r="2" spans="1:13" ht="15" customHeight="1">
      <c r="A2" s="107"/>
      <c r="B2" s="107"/>
      <c r="C2" s="108"/>
      <c r="D2" s="108"/>
      <c r="E2" s="108"/>
      <c r="F2" s="108"/>
      <c r="G2" s="108"/>
      <c r="H2" s="108"/>
      <c r="I2" s="108"/>
      <c r="J2" s="108"/>
      <c r="K2" s="109"/>
      <c r="L2" s="105"/>
      <c r="M2" s="105"/>
    </row>
    <row r="3" spans="1:13" ht="16.5" customHeight="1">
      <c r="A3" s="171" t="s">
        <v>185</v>
      </c>
      <c r="B3" s="171"/>
      <c r="C3" s="171"/>
      <c r="D3" s="171"/>
      <c r="E3" s="171"/>
      <c r="F3" s="171"/>
      <c r="G3" s="171"/>
      <c r="H3" s="171"/>
      <c r="I3" s="171"/>
      <c r="J3" s="171"/>
      <c r="K3" s="171"/>
      <c r="L3" s="110"/>
      <c r="M3" s="110"/>
    </row>
    <row r="4" spans="1:11" ht="16.5" customHeight="1">
      <c r="A4" s="171" t="s">
        <v>228</v>
      </c>
      <c r="B4" s="171"/>
      <c r="C4" s="171"/>
      <c r="D4" s="171"/>
      <c r="E4" s="171"/>
      <c r="F4" s="171"/>
      <c r="G4" s="171"/>
      <c r="H4" s="171"/>
      <c r="I4" s="171"/>
      <c r="J4" s="171"/>
      <c r="K4" s="171"/>
    </row>
    <row r="5" spans="1:11" ht="16.5" customHeight="1">
      <c r="A5" s="171" t="s">
        <v>227</v>
      </c>
      <c r="B5" s="171"/>
      <c r="C5" s="171"/>
      <c r="D5" s="171"/>
      <c r="E5" s="171"/>
      <c r="F5" s="171"/>
      <c r="G5" s="171"/>
      <c r="H5" s="171"/>
      <c r="I5" s="171"/>
      <c r="J5" s="171"/>
      <c r="K5" s="171"/>
    </row>
    <row r="6" spans="1:13" ht="16.5" customHeight="1">
      <c r="A6" s="170" t="s">
        <v>13</v>
      </c>
      <c r="B6" s="170"/>
      <c r="C6" s="170"/>
      <c r="D6" s="170"/>
      <c r="E6" s="170"/>
      <c r="F6" s="170"/>
      <c r="G6" s="170"/>
      <c r="H6" s="170"/>
      <c r="I6" s="170"/>
      <c r="J6" s="170"/>
      <c r="K6" s="170"/>
      <c r="L6" s="110"/>
      <c r="M6" s="110"/>
    </row>
    <row r="7" spans="1:13" ht="16.5" customHeight="1">
      <c r="A7" s="171" t="s">
        <v>186</v>
      </c>
      <c r="B7" s="171"/>
      <c r="C7" s="171"/>
      <c r="D7" s="171"/>
      <c r="E7" s="171"/>
      <c r="F7" s="171"/>
      <c r="G7" s="171"/>
      <c r="H7" s="171"/>
      <c r="I7" s="171"/>
      <c r="J7" s="171"/>
      <c r="K7" s="171"/>
      <c r="L7" s="110"/>
      <c r="M7" s="110"/>
    </row>
    <row r="8" spans="1:13" ht="16.5" customHeight="1">
      <c r="A8" s="170" t="s">
        <v>14</v>
      </c>
      <c r="B8" s="170"/>
      <c r="C8" s="170"/>
      <c r="D8" s="170"/>
      <c r="E8" s="170"/>
      <c r="F8" s="170"/>
      <c r="G8" s="170"/>
      <c r="H8" s="170"/>
      <c r="I8" s="170"/>
      <c r="J8" s="170"/>
      <c r="K8" s="170"/>
      <c r="L8" s="110"/>
      <c r="M8" s="110"/>
    </row>
    <row r="9" spans="1:13" ht="7.5" customHeight="1">
      <c r="A9" s="108"/>
      <c r="B9" s="108"/>
      <c r="C9" s="108"/>
      <c r="D9" s="108"/>
      <c r="E9" s="108"/>
      <c r="F9" s="108"/>
      <c r="G9" s="108"/>
      <c r="H9" s="108"/>
      <c r="I9" s="108"/>
      <c r="J9" s="108"/>
      <c r="K9" s="108"/>
      <c r="L9" s="110"/>
      <c r="M9" s="110"/>
    </row>
    <row r="10" spans="1:13" ht="16.5" customHeight="1">
      <c r="A10" s="108" t="s">
        <v>187</v>
      </c>
      <c r="B10" s="108"/>
      <c r="C10" s="108"/>
      <c r="D10" s="108"/>
      <c r="E10" s="108"/>
      <c r="F10" s="108"/>
      <c r="G10" s="108"/>
      <c r="H10" s="108"/>
      <c r="I10" s="108"/>
      <c r="J10" s="108"/>
      <c r="K10" s="108"/>
      <c r="L10" s="110"/>
      <c r="M10" s="110"/>
    </row>
    <row r="11" spans="1:13" ht="16.5" customHeight="1">
      <c r="A11" s="112"/>
      <c r="B11" s="113" t="s">
        <v>188</v>
      </c>
      <c r="C11" s="174" t="s">
        <v>189</v>
      </c>
      <c r="D11" s="174"/>
      <c r="E11" s="174"/>
      <c r="F11" s="174"/>
      <c r="G11" s="174"/>
      <c r="H11" s="174"/>
      <c r="I11" s="174"/>
      <c r="J11" s="174"/>
      <c r="K11" s="174"/>
      <c r="L11" s="110"/>
      <c r="M11" s="110"/>
    </row>
    <row r="12" spans="1:13" ht="16.5" customHeight="1">
      <c r="A12" s="112"/>
      <c r="B12" s="108"/>
      <c r="C12" s="174"/>
      <c r="D12" s="174"/>
      <c r="E12" s="174"/>
      <c r="F12" s="174"/>
      <c r="G12" s="174"/>
      <c r="H12" s="174"/>
      <c r="I12" s="174"/>
      <c r="J12" s="174"/>
      <c r="K12" s="174"/>
      <c r="L12" s="110"/>
      <c r="M12" s="110"/>
    </row>
    <row r="13" spans="1:13" ht="16.5" customHeight="1">
      <c r="A13" s="114"/>
      <c r="B13" s="113" t="s">
        <v>190</v>
      </c>
      <c r="C13" s="171" t="s">
        <v>191</v>
      </c>
      <c r="D13" s="171"/>
      <c r="E13" s="171"/>
      <c r="F13" s="171"/>
      <c r="G13" s="171"/>
      <c r="H13" s="171"/>
      <c r="I13" s="171"/>
      <c r="J13" s="171"/>
      <c r="K13" s="171"/>
      <c r="L13" s="110"/>
      <c r="M13" s="110"/>
    </row>
    <row r="14" spans="1:13" ht="16.5" customHeight="1">
      <c r="A14" s="114"/>
      <c r="B14" s="113"/>
      <c r="C14" s="171"/>
      <c r="D14" s="171"/>
      <c r="E14" s="171"/>
      <c r="F14" s="171"/>
      <c r="G14" s="171"/>
      <c r="H14" s="171"/>
      <c r="I14" s="171"/>
      <c r="J14" s="171"/>
      <c r="K14" s="171"/>
      <c r="L14" s="110"/>
      <c r="M14" s="110"/>
    </row>
    <row r="15" spans="1:13" ht="16.5" customHeight="1">
      <c r="A15" s="108" t="s">
        <v>16</v>
      </c>
      <c r="B15" s="113"/>
      <c r="C15" s="171"/>
      <c r="D15" s="171"/>
      <c r="E15" s="171"/>
      <c r="F15" s="171"/>
      <c r="G15" s="171"/>
      <c r="H15" s="171"/>
      <c r="I15" s="171"/>
      <c r="J15" s="171"/>
      <c r="K15" s="171"/>
      <c r="L15" s="110"/>
      <c r="M15" s="110"/>
    </row>
    <row r="16" spans="1:13" ht="16.5" customHeight="1">
      <c r="A16" s="108"/>
      <c r="B16" s="113" t="s">
        <v>192</v>
      </c>
      <c r="C16" s="171" t="s">
        <v>193</v>
      </c>
      <c r="D16" s="171"/>
      <c r="E16" s="171"/>
      <c r="F16" s="171"/>
      <c r="G16" s="171"/>
      <c r="H16" s="171"/>
      <c r="I16" s="171"/>
      <c r="J16" s="171"/>
      <c r="K16" s="171"/>
      <c r="L16" s="110"/>
      <c r="M16" s="110"/>
    </row>
    <row r="17" spans="1:13" ht="16.5" customHeight="1">
      <c r="A17" s="108"/>
      <c r="B17" s="113" t="s">
        <v>194</v>
      </c>
      <c r="C17" s="171" t="s">
        <v>195</v>
      </c>
      <c r="D17" s="171"/>
      <c r="E17" s="171"/>
      <c r="F17" s="171"/>
      <c r="G17" s="171"/>
      <c r="H17" s="171"/>
      <c r="I17" s="171"/>
      <c r="J17" s="171"/>
      <c r="K17" s="171"/>
      <c r="L17" s="110"/>
      <c r="M17" s="110"/>
    </row>
    <row r="18" spans="1:13" ht="16.5" customHeight="1">
      <c r="A18" s="108"/>
      <c r="B18" s="113"/>
      <c r="C18" s="171"/>
      <c r="D18" s="171"/>
      <c r="E18" s="171"/>
      <c r="F18" s="171"/>
      <c r="G18" s="171"/>
      <c r="H18" s="171"/>
      <c r="I18" s="171"/>
      <c r="J18" s="171"/>
      <c r="K18" s="171"/>
      <c r="L18" s="110"/>
      <c r="M18" s="110"/>
    </row>
    <row r="19" spans="1:13" ht="16.5" customHeight="1">
      <c r="A19" s="114"/>
      <c r="B19" s="113" t="s">
        <v>196</v>
      </c>
      <c r="C19" s="170" t="s">
        <v>197</v>
      </c>
      <c r="D19" s="170"/>
      <c r="E19" s="170"/>
      <c r="F19" s="170"/>
      <c r="G19" s="170"/>
      <c r="H19" s="170"/>
      <c r="I19" s="170"/>
      <c r="J19" s="170"/>
      <c r="K19" s="170"/>
      <c r="L19" s="110"/>
      <c r="M19" s="110"/>
    </row>
    <row r="20" spans="1:13" ht="16.5" customHeight="1">
      <c r="A20" s="114"/>
      <c r="B20" s="113" t="s">
        <v>198</v>
      </c>
      <c r="C20" s="108" t="s">
        <v>19</v>
      </c>
      <c r="D20" s="108"/>
      <c r="E20" s="108"/>
      <c r="F20" s="108"/>
      <c r="G20" s="108"/>
      <c r="H20" s="108"/>
      <c r="I20" s="108"/>
      <c r="J20" s="108"/>
      <c r="K20" s="108"/>
      <c r="L20" s="110"/>
      <c r="M20" s="110"/>
    </row>
    <row r="21" spans="1:13" ht="33.75" customHeight="1">
      <c r="A21" s="108"/>
      <c r="B21" s="113" t="s">
        <v>199</v>
      </c>
      <c r="C21" s="171" t="s">
        <v>200</v>
      </c>
      <c r="D21" s="171"/>
      <c r="E21" s="171"/>
      <c r="F21" s="171"/>
      <c r="G21" s="171"/>
      <c r="H21" s="171"/>
      <c r="I21" s="171"/>
      <c r="J21" s="171"/>
      <c r="K21" s="171"/>
      <c r="L21" s="110"/>
      <c r="M21" s="110"/>
    </row>
    <row r="22" spans="1:13" ht="16.5" customHeight="1">
      <c r="A22" s="114"/>
      <c r="B22" s="113" t="s">
        <v>201</v>
      </c>
      <c r="C22" s="171" t="s">
        <v>202</v>
      </c>
      <c r="D22" s="171"/>
      <c r="E22" s="171"/>
      <c r="F22" s="171"/>
      <c r="G22" s="171"/>
      <c r="H22" s="171"/>
      <c r="I22" s="171"/>
      <c r="J22" s="171"/>
      <c r="K22" s="171"/>
      <c r="L22" s="110"/>
      <c r="M22" s="110"/>
    </row>
    <row r="23" spans="1:13" ht="16.5" customHeight="1">
      <c r="A23" s="114"/>
      <c r="B23" s="113" t="s">
        <v>203</v>
      </c>
      <c r="C23" s="171" t="s">
        <v>204</v>
      </c>
      <c r="D23" s="171"/>
      <c r="E23" s="171"/>
      <c r="F23" s="171"/>
      <c r="G23" s="171"/>
      <c r="H23" s="171"/>
      <c r="I23" s="171"/>
      <c r="J23" s="171"/>
      <c r="K23" s="171"/>
      <c r="L23" s="110"/>
      <c r="M23" s="110"/>
    </row>
    <row r="24" spans="1:13" ht="7.5" customHeight="1">
      <c r="A24" s="108"/>
      <c r="B24" s="108"/>
      <c r="C24" s="115"/>
      <c r="D24" s="115"/>
      <c r="E24" s="115"/>
      <c r="F24" s="115"/>
      <c r="G24" s="115"/>
      <c r="H24" s="115"/>
      <c r="I24" s="115"/>
      <c r="J24" s="115"/>
      <c r="K24" s="115"/>
      <c r="L24" s="110"/>
      <c r="M24" s="110"/>
    </row>
    <row r="25" spans="1:13" ht="16.5" customHeight="1">
      <c r="A25" s="108" t="s">
        <v>205</v>
      </c>
      <c r="B25" s="108"/>
      <c r="C25" s="108"/>
      <c r="D25" s="108"/>
      <c r="E25" s="108"/>
      <c r="F25" s="108"/>
      <c r="G25" s="108"/>
      <c r="H25" s="108"/>
      <c r="I25" s="108"/>
      <c r="J25" s="108"/>
      <c r="K25" s="108"/>
      <c r="L25" s="110"/>
      <c r="M25" s="110"/>
    </row>
    <row r="26" spans="1:13" ht="16.5" customHeight="1">
      <c r="A26" s="114"/>
      <c r="B26" s="111" t="s">
        <v>15</v>
      </c>
      <c r="C26" s="168" t="s">
        <v>206</v>
      </c>
      <c r="D26" s="168"/>
      <c r="E26" s="168"/>
      <c r="F26" s="168"/>
      <c r="G26" s="168"/>
      <c r="H26" s="168"/>
      <c r="I26" s="168"/>
      <c r="J26" s="168"/>
      <c r="K26" s="168"/>
      <c r="L26" s="110"/>
      <c r="M26" s="110"/>
    </row>
    <row r="27" spans="1:13" ht="16.5" customHeight="1">
      <c r="A27" s="114"/>
      <c r="B27" s="111" t="s">
        <v>17</v>
      </c>
      <c r="C27" s="169" t="s">
        <v>207</v>
      </c>
      <c r="D27" s="169"/>
      <c r="E27" s="169"/>
      <c r="F27" s="169"/>
      <c r="G27" s="169"/>
      <c r="H27" s="169"/>
      <c r="I27" s="169"/>
      <c r="J27" s="169"/>
      <c r="K27" s="169"/>
      <c r="L27" s="110"/>
      <c r="M27" s="110"/>
    </row>
    <row r="28" spans="1:13" ht="16.5" customHeight="1">
      <c r="A28" s="114"/>
      <c r="B28" s="108"/>
      <c r="C28" s="169"/>
      <c r="D28" s="169"/>
      <c r="E28" s="169"/>
      <c r="F28" s="169"/>
      <c r="G28" s="169"/>
      <c r="H28" s="169"/>
      <c r="I28" s="169"/>
      <c r="J28" s="169"/>
      <c r="K28" s="169"/>
      <c r="L28" s="110"/>
      <c r="M28" s="110"/>
    </row>
    <row r="29" spans="1:13" ht="16.5" customHeight="1">
      <c r="A29" s="114"/>
      <c r="B29" s="111" t="s">
        <v>18</v>
      </c>
      <c r="C29" s="170" t="s">
        <v>22</v>
      </c>
      <c r="D29" s="170"/>
      <c r="E29" s="170"/>
      <c r="F29" s="170"/>
      <c r="G29" s="170"/>
      <c r="H29" s="170"/>
      <c r="I29" s="170"/>
      <c r="J29" s="170"/>
      <c r="K29" s="170"/>
      <c r="L29" s="110"/>
      <c r="M29" s="110"/>
    </row>
    <row r="30" spans="1:13" ht="16.5" customHeight="1">
      <c r="A30" s="114"/>
      <c r="B30" s="111" t="s">
        <v>20</v>
      </c>
      <c r="C30" s="168" t="s">
        <v>208</v>
      </c>
      <c r="D30" s="168"/>
      <c r="E30" s="168"/>
      <c r="F30" s="168"/>
      <c r="G30" s="168"/>
      <c r="H30" s="168"/>
      <c r="I30" s="168"/>
      <c r="J30" s="168"/>
      <c r="K30" s="168"/>
      <c r="L30" s="110"/>
      <c r="M30" s="110"/>
    </row>
    <row r="31" spans="1:13" ht="16.5" customHeight="1">
      <c r="A31" s="114"/>
      <c r="B31" s="111" t="s">
        <v>21</v>
      </c>
      <c r="C31" s="170" t="s">
        <v>23</v>
      </c>
      <c r="D31" s="170"/>
      <c r="E31" s="170"/>
      <c r="F31" s="170"/>
      <c r="G31" s="170"/>
      <c r="H31" s="170"/>
      <c r="I31" s="170"/>
      <c r="J31" s="170"/>
      <c r="K31" s="170"/>
      <c r="L31" s="110"/>
      <c r="M31" s="110"/>
    </row>
    <row r="32" spans="1:13" ht="16.5" customHeight="1">
      <c r="A32" s="114"/>
      <c r="B32" s="111" t="s">
        <v>24</v>
      </c>
      <c r="C32" s="170" t="s">
        <v>209</v>
      </c>
      <c r="D32" s="170"/>
      <c r="E32" s="170"/>
      <c r="F32" s="170"/>
      <c r="G32" s="170"/>
      <c r="H32" s="170"/>
      <c r="I32" s="170"/>
      <c r="J32" s="170"/>
      <c r="K32" s="170"/>
      <c r="L32" s="110"/>
      <c r="M32" s="110"/>
    </row>
    <row r="33" spans="1:13" ht="7.5" customHeight="1">
      <c r="A33" s="108"/>
      <c r="B33" s="108"/>
      <c r="C33" s="108"/>
      <c r="D33" s="108"/>
      <c r="E33" s="108"/>
      <c r="F33" s="108"/>
      <c r="G33" s="108"/>
      <c r="H33" s="108"/>
      <c r="I33" s="108"/>
      <c r="J33" s="108"/>
      <c r="K33" s="108"/>
      <c r="L33" s="110"/>
      <c r="M33" s="110"/>
    </row>
    <row r="34" spans="1:13" ht="16.5" customHeight="1">
      <c r="A34" s="108" t="s">
        <v>25</v>
      </c>
      <c r="B34" s="108"/>
      <c r="C34" s="108"/>
      <c r="D34" s="108"/>
      <c r="E34" s="108"/>
      <c r="F34" s="108"/>
      <c r="G34" s="108"/>
      <c r="H34" s="108"/>
      <c r="I34" s="108"/>
      <c r="J34" s="108"/>
      <c r="K34" s="108"/>
      <c r="L34" s="110"/>
      <c r="M34" s="110"/>
    </row>
    <row r="35" spans="1:13" ht="16.5" customHeight="1">
      <c r="A35" s="114"/>
      <c r="B35" s="113" t="s">
        <v>188</v>
      </c>
      <c r="C35" s="170" t="s">
        <v>210</v>
      </c>
      <c r="D35" s="170"/>
      <c r="E35" s="170"/>
      <c r="F35" s="170"/>
      <c r="G35" s="170"/>
      <c r="H35" s="170"/>
      <c r="I35" s="170"/>
      <c r="J35" s="170"/>
      <c r="K35" s="170"/>
      <c r="L35" s="110"/>
      <c r="M35" s="110"/>
    </row>
    <row r="36" spans="1:13" ht="16.5" customHeight="1">
      <c r="A36" s="114"/>
      <c r="B36" s="111" t="s">
        <v>17</v>
      </c>
      <c r="C36" s="170" t="s">
        <v>26</v>
      </c>
      <c r="D36" s="170"/>
      <c r="E36" s="170"/>
      <c r="F36" s="170"/>
      <c r="G36" s="170"/>
      <c r="H36" s="170"/>
      <c r="I36" s="170"/>
      <c r="J36" s="170"/>
      <c r="K36" s="170"/>
      <c r="L36" s="110"/>
      <c r="M36" s="110"/>
    </row>
    <row r="37" spans="1:13" ht="16.5" customHeight="1">
      <c r="A37" s="114"/>
      <c r="B37" s="111" t="s">
        <v>18</v>
      </c>
      <c r="C37" s="170" t="s">
        <v>27</v>
      </c>
      <c r="D37" s="170"/>
      <c r="E37" s="170"/>
      <c r="F37" s="170"/>
      <c r="G37" s="170"/>
      <c r="H37" s="170"/>
      <c r="I37" s="170"/>
      <c r="J37" s="170"/>
      <c r="K37" s="170"/>
      <c r="L37" s="110"/>
      <c r="M37" s="110"/>
    </row>
    <row r="38" spans="1:13" ht="16.5" customHeight="1">
      <c r="A38" s="114"/>
      <c r="B38" s="108"/>
      <c r="C38" s="170" t="s">
        <v>28</v>
      </c>
      <c r="D38" s="170"/>
      <c r="E38" s="170"/>
      <c r="F38" s="170"/>
      <c r="G38" s="170"/>
      <c r="H38" s="170"/>
      <c r="I38" s="170"/>
      <c r="J38" s="170"/>
      <c r="K38" s="170"/>
      <c r="L38" s="110"/>
      <c r="M38" s="110"/>
    </row>
    <row r="39" spans="1:13" ht="16.5" customHeight="1">
      <c r="A39" s="114"/>
      <c r="B39" s="111" t="s">
        <v>20</v>
      </c>
      <c r="C39" s="170" t="s">
        <v>29</v>
      </c>
      <c r="D39" s="170"/>
      <c r="E39" s="170"/>
      <c r="F39" s="170"/>
      <c r="G39" s="170"/>
      <c r="H39" s="170"/>
      <c r="I39" s="170"/>
      <c r="J39" s="170"/>
      <c r="K39" s="170"/>
      <c r="L39" s="110"/>
      <c r="M39" s="110"/>
    </row>
    <row r="40" spans="1:13" ht="16.5" customHeight="1">
      <c r="A40" s="114"/>
      <c r="B40" s="111" t="s">
        <v>21</v>
      </c>
      <c r="C40" s="170" t="s">
        <v>30</v>
      </c>
      <c r="D40" s="170"/>
      <c r="E40" s="170"/>
      <c r="F40" s="170"/>
      <c r="G40" s="170"/>
      <c r="H40" s="170"/>
      <c r="I40" s="170"/>
      <c r="J40" s="170"/>
      <c r="K40" s="170"/>
      <c r="L40" s="110"/>
      <c r="M40" s="110"/>
    </row>
    <row r="41" spans="1:13" ht="16.5" customHeight="1">
      <c r="A41" s="114"/>
      <c r="B41" s="111" t="s">
        <v>24</v>
      </c>
      <c r="C41" s="168" t="s">
        <v>211</v>
      </c>
      <c r="D41" s="168"/>
      <c r="E41" s="168"/>
      <c r="F41" s="168"/>
      <c r="G41" s="168"/>
      <c r="H41" s="168"/>
      <c r="I41" s="168"/>
      <c r="J41" s="168"/>
      <c r="K41" s="168"/>
      <c r="L41" s="110"/>
      <c r="M41" s="110"/>
    </row>
    <row r="42" spans="1:13" ht="16.5" customHeight="1">
      <c r="A42" s="114"/>
      <c r="B42" s="111" t="s">
        <v>31</v>
      </c>
      <c r="C42" s="168" t="s">
        <v>212</v>
      </c>
      <c r="D42" s="168"/>
      <c r="E42" s="168"/>
      <c r="F42" s="168"/>
      <c r="G42" s="168"/>
      <c r="H42" s="168"/>
      <c r="I42" s="168"/>
      <c r="J42" s="168"/>
      <c r="K42" s="168"/>
      <c r="L42" s="110"/>
      <c r="M42" s="110"/>
    </row>
    <row r="43" spans="1:13" ht="16.5" customHeight="1">
      <c r="A43" s="114"/>
      <c r="B43" s="108"/>
      <c r="C43" s="170" t="s">
        <v>32</v>
      </c>
      <c r="D43" s="170"/>
      <c r="E43" s="170"/>
      <c r="F43" s="170"/>
      <c r="G43" s="170"/>
      <c r="H43" s="170"/>
      <c r="I43" s="170"/>
      <c r="J43" s="170"/>
      <c r="K43" s="170"/>
      <c r="L43" s="110"/>
      <c r="M43" s="110"/>
    </row>
    <row r="44" spans="1:13" ht="16.5" customHeight="1">
      <c r="A44" s="114"/>
      <c r="B44" s="111" t="s">
        <v>33</v>
      </c>
      <c r="C44" s="171" t="s">
        <v>34</v>
      </c>
      <c r="D44" s="171"/>
      <c r="E44" s="171"/>
      <c r="F44" s="171"/>
      <c r="G44" s="171"/>
      <c r="H44" s="171"/>
      <c r="I44" s="171"/>
      <c r="J44" s="171"/>
      <c r="K44" s="171"/>
      <c r="L44" s="110"/>
      <c r="M44" s="110"/>
    </row>
    <row r="45" spans="1:13" ht="15" customHeight="1">
      <c r="A45" s="114"/>
      <c r="B45" s="108"/>
      <c r="C45" s="115"/>
      <c r="D45" s="115"/>
      <c r="E45" s="115"/>
      <c r="F45" s="115"/>
      <c r="G45" s="115"/>
      <c r="H45" s="115"/>
      <c r="I45" s="115"/>
      <c r="J45" s="115"/>
      <c r="K45" s="115"/>
      <c r="L45" s="110"/>
      <c r="M45" s="110"/>
    </row>
    <row r="46" spans="1:13" ht="7.5" customHeight="1">
      <c r="A46" s="108"/>
      <c r="B46" s="108"/>
      <c r="C46" s="108"/>
      <c r="D46" s="108"/>
      <c r="E46" s="108"/>
      <c r="F46" s="108"/>
      <c r="G46" s="108"/>
      <c r="H46" s="108"/>
      <c r="I46" s="108"/>
      <c r="J46" s="108"/>
      <c r="K46" s="108"/>
      <c r="L46" s="110"/>
      <c r="M46" s="110"/>
    </row>
    <row r="47" spans="1:13" ht="16.5" customHeight="1">
      <c r="A47" s="108" t="s">
        <v>35</v>
      </c>
      <c r="B47" s="108"/>
      <c r="C47" s="108"/>
      <c r="D47" s="108"/>
      <c r="E47" s="108"/>
      <c r="F47" s="108"/>
      <c r="G47" s="108"/>
      <c r="H47" s="108"/>
      <c r="I47" s="108"/>
      <c r="J47" s="108"/>
      <c r="K47" s="108"/>
      <c r="L47" s="110"/>
      <c r="M47" s="110"/>
    </row>
    <row r="48" spans="1:13" ht="16.5" customHeight="1">
      <c r="A48" s="108"/>
      <c r="B48" s="111" t="s">
        <v>15</v>
      </c>
      <c r="C48" s="116" t="s">
        <v>229</v>
      </c>
      <c r="D48" s="108"/>
      <c r="E48" s="108"/>
      <c r="F48" s="108"/>
      <c r="G48" s="108"/>
      <c r="H48" s="108"/>
      <c r="I48" s="108"/>
      <c r="J48" s="108"/>
      <c r="K48" s="108"/>
      <c r="L48" s="110"/>
      <c r="M48" s="110"/>
    </row>
    <row r="49" spans="1:13" ht="16.5" customHeight="1">
      <c r="A49" s="114"/>
      <c r="B49" s="111" t="s">
        <v>17</v>
      </c>
      <c r="C49" s="171" t="s">
        <v>213</v>
      </c>
      <c r="D49" s="171"/>
      <c r="E49" s="171"/>
      <c r="F49" s="171"/>
      <c r="G49" s="171"/>
      <c r="H49" s="171"/>
      <c r="I49" s="171"/>
      <c r="J49" s="171"/>
      <c r="K49" s="171"/>
      <c r="L49" s="110"/>
      <c r="M49" s="110"/>
    </row>
    <row r="50" spans="1:13" ht="16.5" customHeight="1">
      <c r="A50" s="108"/>
      <c r="B50" s="111" t="s">
        <v>18</v>
      </c>
      <c r="C50" s="170" t="s">
        <v>214</v>
      </c>
      <c r="D50" s="170"/>
      <c r="E50" s="170"/>
      <c r="F50" s="170"/>
      <c r="G50" s="170"/>
      <c r="H50" s="170"/>
      <c r="I50" s="170"/>
      <c r="J50" s="170"/>
      <c r="K50" s="170"/>
      <c r="L50" s="110"/>
      <c r="M50" s="110"/>
    </row>
    <row r="51" spans="1:13" ht="16.5" customHeight="1">
      <c r="A51" s="108" t="s">
        <v>36</v>
      </c>
      <c r="B51" s="108"/>
      <c r="C51" s="108"/>
      <c r="D51" s="108"/>
      <c r="E51" s="108"/>
      <c r="F51" s="108"/>
      <c r="G51" s="108"/>
      <c r="H51" s="108"/>
      <c r="I51" s="108"/>
      <c r="J51" s="108"/>
      <c r="K51" s="108"/>
      <c r="L51" s="110"/>
      <c r="M51" s="110"/>
    </row>
    <row r="52" spans="1:13" ht="16.5" customHeight="1">
      <c r="A52" s="114"/>
      <c r="B52" s="111" t="s">
        <v>15</v>
      </c>
      <c r="C52" s="171" t="s">
        <v>215</v>
      </c>
      <c r="D52" s="171"/>
      <c r="E52" s="171"/>
      <c r="F52" s="171"/>
      <c r="G52" s="171"/>
      <c r="H52" s="171"/>
      <c r="I52" s="171"/>
      <c r="J52" s="171"/>
      <c r="K52" s="171"/>
      <c r="L52" s="110"/>
      <c r="M52" s="110"/>
    </row>
    <row r="53" spans="1:13" ht="16.5" customHeight="1">
      <c r="A53" s="108" t="s">
        <v>16</v>
      </c>
      <c r="B53" s="108"/>
      <c r="C53" s="171"/>
      <c r="D53" s="171"/>
      <c r="E53" s="171"/>
      <c r="F53" s="171"/>
      <c r="G53" s="171"/>
      <c r="H53" s="171"/>
      <c r="I53" s="171"/>
      <c r="J53" s="171"/>
      <c r="K53" s="171"/>
      <c r="L53" s="110"/>
      <c r="M53" s="110"/>
    </row>
    <row r="54" spans="1:13" ht="16.5" customHeight="1">
      <c r="A54" s="114"/>
      <c r="B54" s="111" t="s">
        <v>17</v>
      </c>
      <c r="C54" s="169" t="s">
        <v>216</v>
      </c>
      <c r="D54" s="169"/>
      <c r="E54" s="169"/>
      <c r="F54" s="169"/>
      <c r="G54" s="169"/>
      <c r="H54" s="169"/>
      <c r="I54" s="169"/>
      <c r="J54" s="169"/>
      <c r="K54" s="169"/>
      <c r="L54" s="110"/>
      <c r="M54" s="110"/>
    </row>
    <row r="55" spans="1:13" ht="16.5" customHeight="1">
      <c r="A55" s="108" t="s">
        <v>37</v>
      </c>
      <c r="B55" s="108"/>
      <c r="C55" s="169"/>
      <c r="D55" s="169"/>
      <c r="E55" s="169"/>
      <c r="F55" s="169"/>
      <c r="G55" s="169"/>
      <c r="H55" s="169"/>
      <c r="I55" s="169"/>
      <c r="J55" s="169"/>
      <c r="K55" s="169"/>
      <c r="L55" s="110"/>
      <c r="M55" s="110"/>
    </row>
    <row r="56" spans="1:13" ht="16.5" customHeight="1">
      <c r="A56" s="114"/>
      <c r="B56" s="111" t="s">
        <v>18</v>
      </c>
      <c r="C56" s="168" t="s">
        <v>217</v>
      </c>
      <c r="D56" s="168"/>
      <c r="E56" s="168"/>
      <c r="F56" s="168"/>
      <c r="G56" s="168"/>
      <c r="H56" s="168"/>
      <c r="I56" s="168"/>
      <c r="J56" s="168"/>
      <c r="K56" s="168"/>
      <c r="L56" s="110"/>
      <c r="M56" s="110"/>
    </row>
    <row r="57" spans="1:13" ht="16.5" customHeight="1">
      <c r="A57" s="114"/>
      <c r="B57" s="111" t="s">
        <v>20</v>
      </c>
      <c r="C57" s="171" t="s">
        <v>38</v>
      </c>
      <c r="D57" s="171"/>
      <c r="E57" s="171"/>
      <c r="F57" s="171"/>
      <c r="G57" s="171"/>
      <c r="H57" s="171"/>
      <c r="I57" s="171"/>
      <c r="J57" s="171"/>
      <c r="K57" s="171"/>
      <c r="L57" s="110"/>
      <c r="M57" s="110"/>
    </row>
    <row r="58" spans="1:13" ht="16.5" customHeight="1">
      <c r="A58" s="114"/>
      <c r="B58" s="111" t="s">
        <v>21</v>
      </c>
      <c r="C58" s="170" t="s">
        <v>218</v>
      </c>
      <c r="D58" s="170"/>
      <c r="E58" s="170"/>
      <c r="F58" s="170"/>
      <c r="G58" s="170"/>
      <c r="H58" s="170"/>
      <c r="I58" s="170"/>
      <c r="J58" s="170"/>
      <c r="K58" s="170"/>
      <c r="L58" s="110"/>
      <c r="M58" s="110"/>
    </row>
    <row r="59" spans="1:13" ht="7.5" customHeight="1">
      <c r="A59" s="108"/>
      <c r="B59" s="108"/>
      <c r="C59" s="108"/>
      <c r="D59" s="108"/>
      <c r="E59" s="108"/>
      <c r="F59" s="108"/>
      <c r="G59" s="108"/>
      <c r="H59" s="108"/>
      <c r="I59" s="108"/>
      <c r="J59" s="108"/>
      <c r="K59" s="108"/>
      <c r="L59" s="110"/>
      <c r="M59" s="110"/>
    </row>
    <row r="60" spans="1:13" ht="16.5" customHeight="1">
      <c r="A60" s="108" t="s">
        <v>39</v>
      </c>
      <c r="B60" s="108"/>
      <c r="C60" s="108"/>
      <c r="D60" s="108"/>
      <c r="E60" s="108"/>
      <c r="F60" s="108"/>
      <c r="G60" s="108"/>
      <c r="H60" s="108"/>
      <c r="I60" s="108"/>
      <c r="J60" s="108"/>
      <c r="K60" s="108"/>
      <c r="L60" s="110"/>
      <c r="M60" s="110"/>
    </row>
    <row r="61" spans="1:13" ht="16.5" customHeight="1">
      <c r="A61" s="114"/>
      <c r="B61" s="111" t="s">
        <v>15</v>
      </c>
      <c r="C61" s="170" t="s">
        <v>40</v>
      </c>
      <c r="D61" s="170"/>
      <c r="E61" s="170"/>
      <c r="F61" s="170"/>
      <c r="G61" s="170"/>
      <c r="H61" s="170"/>
      <c r="I61" s="170"/>
      <c r="J61" s="170"/>
      <c r="K61" s="170"/>
      <c r="L61" s="110"/>
      <c r="M61" s="110"/>
    </row>
    <row r="62" spans="1:13" ht="16.5" customHeight="1">
      <c r="A62" s="114"/>
      <c r="B62" s="111" t="s">
        <v>17</v>
      </c>
      <c r="C62" s="168" t="s">
        <v>219</v>
      </c>
      <c r="D62" s="168"/>
      <c r="E62" s="168"/>
      <c r="F62" s="168"/>
      <c r="G62" s="168"/>
      <c r="H62" s="168"/>
      <c r="I62" s="168"/>
      <c r="J62" s="168"/>
      <c r="K62" s="168"/>
      <c r="L62" s="110"/>
      <c r="M62" s="110"/>
    </row>
    <row r="63" spans="1:13" ht="7.5" customHeight="1">
      <c r="A63" s="108"/>
      <c r="B63" s="108"/>
      <c r="C63" s="108"/>
      <c r="D63" s="108"/>
      <c r="E63" s="108"/>
      <c r="F63" s="108"/>
      <c r="G63" s="108"/>
      <c r="H63" s="108"/>
      <c r="I63" s="108"/>
      <c r="J63" s="108"/>
      <c r="K63" s="108"/>
      <c r="L63" s="110"/>
      <c r="M63" s="110"/>
    </row>
    <row r="64" spans="1:13" ht="16.5" customHeight="1">
      <c r="A64" s="108" t="s">
        <v>41</v>
      </c>
      <c r="B64" s="108"/>
      <c r="C64" s="108"/>
      <c r="D64" s="108"/>
      <c r="E64" s="108"/>
      <c r="F64" s="108"/>
      <c r="G64" s="108"/>
      <c r="H64" s="108"/>
      <c r="I64" s="108"/>
      <c r="J64" s="108"/>
      <c r="K64" s="108"/>
      <c r="L64" s="110"/>
      <c r="M64" s="110"/>
    </row>
    <row r="65" spans="1:13" ht="16.5" customHeight="1">
      <c r="A65" s="108"/>
      <c r="B65" s="111" t="s">
        <v>15</v>
      </c>
      <c r="C65" s="176" t="s">
        <v>220</v>
      </c>
      <c r="D65" s="176"/>
      <c r="E65" s="176"/>
      <c r="F65" s="176"/>
      <c r="G65" s="176"/>
      <c r="H65" s="176"/>
      <c r="I65" s="176"/>
      <c r="J65" s="176"/>
      <c r="K65" s="176"/>
      <c r="L65" s="110"/>
      <c r="M65" s="110"/>
    </row>
    <row r="66" spans="1:11" ht="16.5" customHeight="1">
      <c r="A66" s="108"/>
      <c r="B66" s="111" t="s">
        <v>17</v>
      </c>
      <c r="C66" s="168" t="s">
        <v>221</v>
      </c>
      <c r="D66" s="168"/>
      <c r="E66" s="168"/>
      <c r="F66" s="168"/>
      <c r="G66" s="168"/>
      <c r="H66" s="168"/>
      <c r="I66" s="168"/>
      <c r="J66" s="168"/>
      <c r="K66" s="168"/>
    </row>
    <row r="67" spans="1:11" ht="16.5" customHeight="1">
      <c r="A67" s="117"/>
      <c r="B67" s="111" t="s">
        <v>18</v>
      </c>
      <c r="C67" s="168" t="s">
        <v>222</v>
      </c>
      <c r="D67" s="168"/>
      <c r="E67" s="168"/>
      <c r="F67" s="168"/>
      <c r="G67" s="168"/>
      <c r="H67" s="168"/>
      <c r="I67" s="168"/>
      <c r="J67" s="168"/>
      <c r="K67" s="168"/>
    </row>
    <row r="68" spans="1:11" ht="16.5" customHeight="1">
      <c r="A68" s="118"/>
      <c r="B68" s="111" t="s">
        <v>20</v>
      </c>
      <c r="C68" s="177" t="s">
        <v>223</v>
      </c>
      <c r="D68" s="177"/>
      <c r="E68" s="177"/>
      <c r="F68" s="177"/>
      <c r="G68" s="177"/>
      <c r="H68" s="177"/>
      <c r="I68" s="177"/>
      <c r="J68" s="177"/>
      <c r="K68" s="177"/>
    </row>
    <row r="69" spans="1:11" ht="16.5" customHeight="1">
      <c r="A69" s="118"/>
      <c r="B69" s="118"/>
      <c r="C69" s="177"/>
      <c r="D69" s="177"/>
      <c r="E69" s="177"/>
      <c r="F69" s="177"/>
      <c r="G69" s="177"/>
      <c r="H69" s="177"/>
      <c r="I69" s="177"/>
      <c r="J69" s="177"/>
      <c r="K69" s="177"/>
    </row>
    <row r="70" spans="1:11" ht="33.75" customHeight="1">
      <c r="A70" s="118"/>
      <c r="B70" s="119" t="s">
        <v>21</v>
      </c>
      <c r="C70" s="173" t="s">
        <v>224</v>
      </c>
      <c r="D70" s="173"/>
      <c r="E70" s="173"/>
      <c r="F70" s="173"/>
      <c r="G70" s="173"/>
      <c r="H70" s="173"/>
      <c r="I70" s="173"/>
      <c r="J70" s="173"/>
      <c r="K70" s="173"/>
    </row>
    <row r="71" spans="1:11" ht="33" customHeight="1">
      <c r="A71" s="118"/>
      <c r="B71" s="118"/>
      <c r="C71" s="173" t="s">
        <v>225</v>
      </c>
      <c r="D71" s="173"/>
      <c r="E71" s="173"/>
      <c r="F71" s="173"/>
      <c r="G71" s="173"/>
      <c r="H71" s="173"/>
      <c r="I71" s="173"/>
      <c r="J71" s="173"/>
      <c r="K71" s="173"/>
    </row>
    <row r="72" spans="1:11" ht="16.5" customHeight="1">
      <c r="A72" s="118"/>
      <c r="B72" s="118"/>
      <c r="C72" s="175" t="s">
        <v>226</v>
      </c>
      <c r="D72" s="175"/>
      <c r="E72" s="175"/>
      <c r="F72" s="175"/>
      <c r="G72" s="175"/>
      <c r="H72" s="175"/>
      <c r="I72" s="175"/>
      <c r="J72" s="175"/>
      <c r="K72" s="175"/>
    </row>
  </sheetData>
  <sheetProtection selectLockedCells="1" selectUnlockedCells="1"/>
  <mergeCells count="47">
    <mergeCell ref="C57:K57"/>
    <mergeCell ref="C58:K58"/>
    <mergeCell ref="C61:K61"/>
    <mergeCell ref="C71:K71"/>
    <mergeCell ref="C72:K72"/>
    <mergeCell ref="C62:K62"/>
    <mergeCell ref="C65:K65"/>
    <mergeCell ref="C66:K66"/>
    <mergeCell ref="C67:K67"/>
    <mergeCell ref="C68:K69"/>
    <mergeCell ref="C70:K70"/>
    <mergeCell ref="A8:K8"/>
    <mergeCell ref="C11:K12"/>
    <mergeCell ref="C13:K15"/>
    <mergeCell ref="C16:K16"/>
    <mergeCell ref="C17:K18"/>
    <mergeCell ref="C19:K19"/>
    <mergeCell ref="C21:K21"/>
    <mergeCell ref="C22:K22"/>
    <mergeCell ref="C23:K23"/>
    <mergeCell ref="A3:K3"/>
    <mergeCell ref="A4:K4"/>
    <mergeCell ref="A5:K5"/>
    <mergeCell ref="A6:K6"/>
    <mergeCell ref="A7:K7"/>
    <mergeCell ref="A1:K1"/>
    <mergeCell ref="C26:K26"/>
    <mergeCell ref="C30:K30"/>
    <mergeCell ref="C27:K28"/>
    <mergeCell ref="C29:K29"/>
    <mergeCell ref="C31:K31"/>
    <mergeCell ref="C32:K32"/>
    <mergeCell ref="C35:K35"/>
    <mergeCell ref="C36:K36"/>
    <mergeCell ref="C37:K37"/>
    <mergeCell ref="C38:K38"/>
    <mergeCell ref="C39:K39"/>
    <mergeCell ref="C40:K40"/>
    <mergeCell ref="C41:K41"/>
    <mergeCell ref="C42:K42"/>
    <mergeCell ref="C54:K55"/>
    <mergeCell ref="C56:K56"/>
    <mergeCell ref="C43:K43"/>
    <mergeCell ref="C44:K44"/>
    <mergeCell ref="C49:K49"/>
    <mergeCell ref="C50:K50"/>
    <mergeCell ref="C52:K53"/>
  </mergeCells>
  <printOptions/>
  <pageMargins left="0.5905511811023623" right="0.1968503937007874" top="0.3937007874015748" bottom="0.1968503937007874"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tabColor indexed="47"/>
  </sheetPr>
  <dimension ref="A1:M35"/>
  <sheetViews>
    <sheetView zoomScalePageLayoutView="0" workbookViewId="0" topLeftCell="A1">
      <selection activeCell="L7" sqref="L7"/>
    </sheetView>
  </sheetViews>
  <sheetFormatPr defaultColWidth="8.625" defaultRowHeight="13.5"/>
  <cols>
    <col min="1" max="1" width="9.75390625" style="0" customWidth="1"/>
    <col min="2" max="2" width="8.625" style="0" customWidth="1"/>
    <col min="3" max="3" width="19.50390625" style="0" customWidth="1"/>
    <col min="4" max="4" width="5.75390625" style="0" customWidth="1"/>
    <col min="5" max="5" width="6.625" style="0" customWidth="1"/>
    <col min="6" max="6" width="7.50390625" style="0" customWidth="1"/>
    <col min="7" max="7" width="9.375" style="0" customWidth="1"/>
    <col min="8" max="8" width="18.75390625" style="0" customWidth="1"/>
    <col min="9" max="10" width="3.625" style="0" customWidth="1"/>
    <col min="11" max="11" width="8.625" style="0" customWidth="1"/>
    <col min="12" max="12" width="42.625" style="0" customWidth="1"/>
  </cols>
  <sheetData>
    <row r="1" spans="1:10" ht="18.75">
      <c r="A1" s="207" t="s">
        <v>256</v>
      </c>
      <c r="B1" s="208"/>
      <c r="C1" s="208"/>
      <c r="D1" s="208"/>
      <c r="E1" s="208"/>
      <c r="F1" s="208"/>
      <c r="G1" s="208"/>
      <c r="H1" s="208"/>
      <c r="I1" s="208"/>
      <c r="J1" s="208"/>
    </row>
    <row r="2" ht="15" customHeight="1"/>
    <row r="3" spans="1:12" ht="24.75" customHeight="1">
      <c r="A3" s="186" t="s">
        <v>42</v>
      </c>
      <c r="B3" s="186"/>
      <c r="C3" s="197"/>
      <c r="D3" s="197"/>
      <c r="E3" s="197"/>
      <c r="F3" s="209"/>
      <c r="G3" s="209"/>
      <c r="H3" s="209"/>
      <c r="I3" s="209"/>
      <c r="J3" s="209"/>
      <c r="L3" s="3" t="s">
        <v>43</v>
      </c>
    </row>
    <row r="4" spans="1:12" ht="24.75" customHeight="1">
      <c r="A4" s="202" t="s">
        <v>44</v>
      </c>
      <c r="B4" s="202"/>
      <c r="C4" s="210"/>
      <c r="D4" s="210"/>
      <c r="E4" s="210"/>
      <c r="F4" s="211" t="s">
        <v>45</v>
      </c>
      <c r="G4" s="211"/>
      <c r="H4" s="212"/>
      <c r="I4" s="212"/>
      <c r="J4" s="212"/>
      <c r="L4" s="3" t="s">
        <v>46</v>
      </c>
    </row>
    <row r="5" spans="1:12" ht="24.75" customHeight="1">
      <c r="A5" s="202" t="s">
        <v>47</v>
      </c>
      <c r="B5" s="202"/>
      <c r="C5" s="5" t="s">
        <v>48</v>
      </c>
      <c r="D5" s="203"/>
      <c r="E5" s="203"/>
      <c r="F5" s="203"/>
      <c r="G5" s="203"/>
      <c r="H5" s="203"/>
      <c r="I5" s="203"/>
      <c r="J5" s="203"/>
      <c r="L5" s="3" t="s">
        <v>49</v>
      </c>
    </row>
    <row r="6" spans="1:12" ht="24.75" customHeight="1">
      <c r="A6" s="202" t="s">
        <v>50</v>
      </c>
      <c r="B6" s="202"/>
      <c r="C6" s="204"/>
      <c r="D6" s="204"/>
      <c r="E6" s="204"/>
      <c r="F6" s="6" t="s">
        <v>51</v>
      </c>
      <c r="G6" s="201"/>
      <c r="H6" s="201"/>
      <c r="I6" s="201"/>
      <c r="J6" s="201"/>
      <c r="L6" s="3" t="s">
        <v>52</v>
      </c>
    </row>
    <row r="7" spans="1:12" ht="24.75" customHeight="1">
      <c r="A7" s="205" t="s">
        <v>53</v>
      </c>
      <c r="B7" s="205"/>
      <c r="C7" s="206"/>
      <c r="D7" s="206"/>
      <c r="E7" s="206"/>
      <c r="F7" s="206"/>
      <c r="G7" s="206"/>
      <c r="H7" s="206"/>
      <c r="I7" s="206"/>
      <c r="J7" s="206"/>
      <c r="L7" s="1"/>
    </row>
    <row r="8" spans="1:12" ht="24.75" customHeight="1">
      <c r="A8" s="7"/>
      <c r="B8" s="7"/>
      <c r="C8" s="7"/>
      <c r="D8" s="7"/>
      <c r="E8" s="7"/>
      <c r="F8" s="7"/>
      <c r="G8" s="7"/>
      <c r="H8" s="8"/>
      <c r="I8" s="8"/>
      <c r="J8" s="8"/>
      <c r="L8" s="3" t="s">
        <v>54</v>
      </c>
    </row>
    <row r="9" spans="1:12" ht="24.75" customHeight="1">
      <c r="A9" s="4" t="s">
        <v>55</v>
      </c>
      <c r="B9" s="197"/>
      <c r="C9" s="197"/>
      <c r="D9" s="197"/>
      <c r="E9" s="198" t="s">
        <v>56</v>
      </c>
      <c r="F9" s="198"/>
      <c r="G9" s="199"/>
      <c r="H9" s="199"/>
      <c r="I9" s="199"/>
      <c r="J9" s="199"/>
      <c r="L9" s="3" t="s">
        <v>57</v>
      </c>
    </row>
    <row r="10" spans="1:12" ht="24.75" customHeight="1">
      <c r="A10" s="9" t="s">
        <v>58</v>
      </c>
      <c r="B10" s="200"/>
      <c r="C10" s="200"/>
      <c r="D10" s="200"/>
      <c r="E10" s="195" t="s">
        <v>59</v>
      </c>
      <c r="F10" s="195"/>
      <c r="G10" s="201"/>
      <c r="H10" s="201"/>
      <c r="I10" s="201"/>
      <c r="J10" s="201"/>
      <c r="L10" s="10" t="s">
        <v>60</v>
      </c>
    </row>
    <row r="11" spans="1:13" ht="32.25" customHeight="1">
      <c r="A11" s="11" t="s">
        <v>183</v>
      </c>
      <c r="B11" s="195" t="s">
        <v>61</v>
      </c>
      <c r="C11" s="195"/>
      <c r="D11" s="6" t="s">
        <v>62</v>
      </c>
      <c r="E11" s="195" t="s">
        <v>63</v>
      </c>
      <c r="F11" s="195"/>
      <c r="G11" s="195"/>
      <c r="H11" s="195"/>
      <c r="I11" s="196" t="s">
        <v>64</v>
      </c>
      <c r="J11" s="196"/>
      <c r="L11" s="6" t="s">
        <v>63</v>
      </c>
      <c r="M11" s="12" t="s">
        <v>64</v>
      </c>
    </row>
    <row r="12" spans="1:13" ht="24.75" customHeight="1">
      <c r="A12" s="13"/>
      <c r="B12" s="190"/>
      <c r="C12" s="190"/>
      <c r="D12" s="14"/>
      <c r="E12" s="191"/>
      <c r="F12" s="191"/>
      <c r="G12" s="191"/>
      <c r="H12" s="191"/>
      <c r="I12" s="192"/>
      <c r="J12" s="192"/>
      <c r="L12" s="15" t="s">
        <v>65</v>
      </c>
      <c r="M12" s="16">
        <v>1</v>
      </c>
    </row>
    <row r="13" spans="1:13" ht="24.75" customHeight="1">
      <c r="A13" s="13"/>
      <c r="B13" s="190"/>
      <c r="C13" s="190"/>
      <c r="D13" s="14"/>
      <c r="E13" s="191"/>
      <c r="F13" s="191"/>
      <c r="G13" s="191"/>
      <c r="H13" s="191"/>
      <c r="I13" s="192"/>
      <c r="J13" s="192"/>
      <c r="L13" s="15" t="s">
        <v>66</v>
      </c>
      <c r="M13" s="16">
        <v>2</v>
      </c>
    </row>
    <row r="14" spans="1:13" ht="24.75" customHeight="1">
      <c r="A14" s="13"/>
      <c r="B14" s="190"/>
      <c r="C14" s="190"/>
      <c r="D14" s="14"/>
      <c r="E14" s="191"/>
      <c r="F14" s="191"/>
      <c r="G14" s="191"/>
      <c r="H14" s="191"/>
      <c r="I14" s="192"/>
      <c r="J14" s="192"/>
      <c r="L14" s="15" t="s">
        <v>67</v>
      </c>
      <c r="M14" s="16">
        <v>3</v>
      </c>
    </row>
    <row r="15" spans="1:13" ht="24.75" customHeight="1">
      <c r="A15" s="13"/>
      <c r="B15" s="190"/>
      <c r="C15" s="190"/>
      <c r="D15" s="14"/>
      <c r="E15" s="191"/>
      <c r="F15" s="191"/>
      <c r="G15" s="191"/>
      <c r="H15" s="191"/>
      <c r="I15" s="192"/>
      <c r="J15" s="192"/>
      <c r="L15" s="15" t="s">
        <v>68</v>
      </c>
      <c r="M15" s="16">
        <v>4</v>
      </c>
    </row>
    <row r="16" spans="1:13" ht="24.75" customHeight="1">
      <c r="A16" s="13"/>
      <c r="B16" s="190"/>
      <c r="C16" s="190"/>
      <c r="D16" s="14"/>
      <c r="E16" s="191"/>
      <c r="F16" s="191"/>
      <c r="G16" s="191"/>
      <c r="H16" s="191"/>
      <c r="I16" s="192"/>
      <c r="J16" s="192"/>
      <c r="L16" s="15" t="s">
        <v>69</v>
      </c>
      <c r="M16" s="16">
        <v>5</v>
      </c>
    </row>
    <row r="17" spans="1:13" ht="24.75" customHeight="1">
      <c r="A17" s="13"/>
      <c r="B17" s="190"/>
      <c r="C17" s="190"/>
      <c r="D17" s="14"/>
      <c r="E17" s="191"/>
      <c r="F17" s="191"/>
      <c r="G17" s="191"/>
      <c r="H17" s="191"/>
      <c r="I17" s="192"/>
      <c r="J17" s="192"/>
      <c r="L17" s="194" t="s">
        <v>132</v>
      </c>
      <c r="M17" s="194"/>
    </row>
    <row r="18" spans="1:13" ht="24.75" customHeight="1">
      <c r="A18" s="13"/>
      <c r="B18" s="190"/>
      <c r="C18" s="190"/>
      <c r="D18" s="14"/>
      <c r="E18" s="191"/>
      <c r="F18" s="191"/>
      <c r="G18" s="191"/>
      <c r="H18" s="191"/>
      <c r="I18" s="192"/>
      <c r="J18" s="192"/>
      <c r="L18" s="194"/>
      <c r="M18" s="194"/>
    </row>
    <row r="19" spans="1:13" ht="24.75" customHeight="1">
      <c r="A19" s="13"/>
      <c r="B19" s="190"/>
      <c r="C19" s="190"/>
      <c r="D19" s="14"/>
      <c r="E19" s="191"/>
      <c r="F19" s="191"/>
      <c r="G19" s="191"/>
      <c r="H19" s="191"/>
      <c r="I19" s="192"/>
      <c r="J19" s="192"/>
      <c r="L19" s="193" t="s">
        <v>133</v>
      </c>
      <c r="M19" s="193"/>
    </row>
    <row r="20" spans="1:13" ht="24.75" customHeight="1">
      <c r="A20" s="13"/>
      <c r="B20" s="190"/>
      <c r="C20" s="190"/>
      <c r="D20" s="14"/>
      <c r="E20" s="191"/>
      <c r="F20" s="191"/>
      <c r="G20" s="191"/>
      <c r="H20" s="191"/>
      <c r="I20" s="192"/>
      <c r="J20" s="192"/>
      <c r="L20" s="193"/>
      <c r="M20" s="193"/>
    </row>
    <row r="21" spans="1:13" ht="24.75" customHeight="1">
      <c r="A21" s="13"/>
      <c r="B21" s="190"/>
      <c r="C21" s="190"/>
      <c r="D21" s="14"/>
      <c r="E21" s="191"/>
      <c r="F21" s="191"/>
      <c r="G21" s="191"/>
      <c r="H21" s="191"/>
      <c r="I21" s="192"/>
      <c r="J21" s="192"/>
      <c r="L21" s="193"/>
      <c r="M21" s="193"/>
    </row>
    <row r="22" spans="1:10" ht="24.75" customHeight="1">
      <c r="A22" s="13"/>
      <c r="B22" s="190"/>
      <c r="C22" s="190"/>
      <c r="D22" s="14"/>
      <c r="E22" s="191"/>
      <c r="F22" s="191"/>
      <c r="G22" s="191"/>
      <c r="H22" s="191"/>
      <c r="I22" s="192"/>
      <c r="J22" s="192"/>
    </row>
    <row r="23" spans="1:10" ht="24.75" customHeight="1">
      <c r="A23" s="13"/>
      <c r="B23" s="190"/>
      <c r="C23" s="190"/>
      <c r="D23" s="14"/>
      <c r="E23" s="191"/>
      <c r="F23" s="191"/>
      <c r="G23" s="191"/>
      <c r="H23" s="191"/>
      <c r="I23" s="192"/>
      <c r="J23" s="192"/>
    </row>
    <row r="24" spans="1:10" ht="24.75" customHeight="1">
      <c r="A24" s="13"/>
      <c r="B24" s="190"/>
      <c r="C24" s="190"/>
      <c r="D24" s="14"/>
      <c r="E24" s="191"/>
      <c r="F24" s="191"/>
      <c r="G24" s="191"/>
      <c r="H24" s="191"/>
      <c r="I24" s="192"/>
      <c r="J24" s="192"/>
    </row>
    <row r="25" spans="1:10" ht="24.75" customHeight="1">
      <c r="A25" s="13"/>
      <c r="B25" s="190"/>
      <c r="C25" s="190"/>
      <c r="D25" s="14"/>
      <c r="E25" s="191"/>
      <c r="F25" s="191"/>
      <c r="G25" s="191"/>
      <c r="H25" s="191"/>
      <c r="I25" s="192"/>
      <c r="J25" s="192"/>
    </row>
    <row r="26" spans="1:10" ht="24.75" customHeight="1">
      <c r="A26" s="17"/>
      <c r="B26" s="179"/>
      <c r="C26" s="179"/>
      <c r="D26" s="18"/>
      <c r="E26" s="184"/>
      <c r="F26" s="184"/>
      <c r="G26" s="184"/>
      <c r="H26" s="184"/>
      <c r="I26" s="185"/>
      <c r="J26" s="185"/>
    </row>
    <row r="27" spans="1:10" ht="22.5" customHeight="1">
      <c r="A27" s="19" t="s">
        <v>70</v>
      </c>
      <c r="B27" s="20"/>
      <c r="C27" s="20"/>
      <c r="D27" s="20"/>
      <c r="E27" s="20"/>
      <c r="F27" s="20"/>
      <c r="G27" s="20"/>
      <c r="H27" s="20"/>
      <c r="I27" s="20"/>
      <c r="J27" s="8"/>
    </row>
    <row r="28" spans="1:10" ht="22.5" customHeight="1">
      <c r="A28" s="21" t="s">
        <v>71</v>
      </c>
      <c r="B28" s="22"/>
      <c r="C28" s="22"/>
      <c r="D28" s="22"/>
      <c r="E28" s="22"/>
      <c r="F28" s="22"/>
      <c r="G28" s="23"/>
      <c r="H28" s="23"/>
      <c r="I28" s="23"/>
      <c r="J28" s="8"/>
    </row>
    <row r="29" spans="1:10" ht="22.5" customHeight="1">
      <c r="A29" s="24" t="s">
        <v>72</v>
      </c>
      <c r="B29" s="7"/>
      <c r="C29" s="7"/>
      <c r="D29" s="7"/>
      <c r="E29" s="7"/>
      <c r="F29" s="7"/>
      <c r="G29" s="7"/>
      <c r="H29" s="8"/>
      <c r="I29" s="8"/>
      <c r="J29" s="8"/>
    </row>
    <row r="30" spans="1:12" ht="24.75" customHeight="1">
      <c r="A30" s="186" t="s">
        <v>73</v>
      </c>
      <c r="B30" s="186"/>
      <c r="C30" s="187"/>
      <c r="D30" s="187"/>
      <c r="E30" s="187"/>
      <c r="F30" s="188" t="s">
        <v>74</v>
      </c>
      <c r="G30" s="25" t="s">
        <v>75</v>
      </c>
      <c r="H30" s="26"/>
      <c r="I30" s="27"/>
      <c r="J30" s="28" t="s">
        <v>76</v>
      </c>
      <c r="L30" t="s">
        <v>77</v>
      </c>
    </row>
    <row r="31" spans="1:12" ht="24.75" customHeight="1">
      <c r="A31" s="186"/>
      <c r="B31" s="186"/>
      <c r="C31" s="187"/>
      <c r="D31" s="187"/>
      <c r="E31" s="187"/>
      <c r="F31" s="188"/>
      <c r="G31" s="29" t="s">
        <v>78</v>
      </c>
      <c r="H31" s="189"/>
      <c r="I31" s="189"/>
      <c r="J31" s="189"/>
      <c r="L31" t="s">
        <v>79</v>
      </c>
    </row>
    <row r="32" spans="1:12" ht="24.75" customHeight="1">
      <c r="A32" s="178" t="s">
        <v>73</v>
      </c>
      <c r="B32" s="178"/>
      <c r="C32" s="179"/>
      <c r="D32" s="179"/>
      <c r="E32" s="179"/>
      <c r="F32" s="180" t="s">
        <v>74</v>
      </c>
      <c r="G32" s="30" t="s">
        <v>75</v>
      </c>
      <c r="H32" s="31"/>
      <c r="I32" s="32"/>
      <c r="J32" s="33" t="s">
        <v>76</v>
      </c>
      <c r="L32" t="s">
        <v>80</v>
      </c>
    </row>
    <row r="33" spans="1:12" ht="24.75" customHeight="1">
      <c r="A33" s="178"/>
      <c r="B33" s="178"/>
      <c r="C33" s="179"/>
      <c r="D33" s="179"/>
      <c r="E33" s="179"/>
      <c r="F33" s="180"/>
      <c r="G33" s="34" t="s">
        <v>78</v>
      </c>
      <c r="H33" s="181"/>
      <c r="I33" s="181"/>
      <c r="J33" s="181"/>
      <c r="L33" t="s">
        <v>81</v>
      </c>
    </row>
    <row r="34" spans="1:12" ht="14.25" customHeight="1">
      <c r="A34" s="7"/>
      <c r="B34" s="7"/>
      <c r="C34" s="7"/>
      <c r="D34" s="7"/>
      <c r="E34" s="7"/>
      <c r="F34" s="7"/>
      <c r="G34" s="7"/>
      <c r="H34" s="8"/>
      <c r="I34" s="8"/>
      <c r="J34" s="8"/>
      <c r="L34" t="s">
        <v>82</v>
      </c>
    </row>
    <row r="35" spans="1:12" ht="24.75" customHeight="1">
      <c r="A35" s="182" t="s">
        <v>83</v>
      </c>
      <c r="B35" s="182"/>
      <c r="C35" s="182"/>
      <c r="D35" s="182"/>
      <c r="E35" s="182"/>
      <c r="F35" s="183" t="s">
        <v>134</v>
      </c>
      <c r="G35" s="183"/>
      <c r="H35" s="183"/>
      <c r="I35" s="183"/>
      <c r="J35" s="183"/>
      <c r="L35" t="s">
        <v>84</v>
      </c>
    </row>
  </sheetData>
  <sheetProtection selectLockedCells="1" selectUnlockedCells="1"/>
  <mergeCells count="81">
    <mergeCell ref="A1:J1"/>
    <mergeCell ref="A3:B3"/>
    <mergeCell ref="C3:E3"/>
    <mergeCell ref="F3:J3"/>
    <mergeCell ref="A4:B4"/>
    <mergeCell ref="C4:E4"/>
    <mergeCell ref="F4:G4"/>
    <mergeCell ref="H4:J4"/>
    <mergeCell ref="A5:B5"/>
    <mergeCell ref="D5:J5"/>
    <mergeCell ref="A6:B6"/>
    <mergeCell ref="C6:E6"/>
    <mergeCell ref="G6:J6"/>
    <mergeCell ref="A7:B7"/>
    <mergeCell ref="C7:J7"/>
    <mergeCell ref="B9:D9"/>
    <mergeCell ref="E9:F9"/>
    <mergeCell ref="G9:J9"/>
    <mergeCell ref="B10:D10"/>
    <mergeCell ref="E10:F10"/>
    <mergeCell ref="G10:J10"/>
    <mergeCell ref="B11:C11"/>
    <mergeCell ref="E11:H11"/>
    <mergeCell ref="I11:J11"/>
    <mergeCell ref="B12:C12"/>
    <mergeCell ref="E12:H12"/>
    <mergeCell ref="I12:J12"/>
    <mergeCell ref="B13:C13"/>
    <mergeCell ref="E13:H13"/>
    <mergeCell ref="I13:J13"/>
    <mergeCell ref="B14:C14"/>
    <mergeCell ref="E14:H14"/>
    <mergeCell ref="I14:J14"/>
    <mergeCell ref="B15:C15"/>
    <mergeCell ref="E15:H15"/>
    <mergeCell ref="I15:J15"/>
    <mergeCell ref="B16:C16"/>
    <mergeCell ref="E16:H16"/>
    <mergeCell ref="I16:J16"/>
    <mergeCell ref="B17:C17"/>
    <mergeCell ref="E17:H17"/>
    <mergeCell ref="I17:J17"/>
    <mergeCell ref="L17:M18"/>
    <mergeCell ref="B18:C18"/>
    <mergeCell ref="E18:H18"/>
    <mergeCell ref="I18:J18"/>
    <mergeCell ref="B19:C19"/>
    <mergeCell ref="E19:H19"/>
    <mergeCell ref="I19:J19"/>
    <mergeCell ref="L19:M21"/>
    <mergeCell ref="B20:C20"/>
    <mergeCell ref="E20:H20"/>
    <mergeCell ref="I20:J20"/>
    <mergeCell ref="B21:C21"/>
    <mergeCell ref="E21:H21"/>
    <mergeCell ref="I21:J21"/>
    <mergeCell ref="B22:C22"/>
    <mergeCell ref="E22:H22"/>
    <mergeCell ref="I22:J22"/>
    <mergeCell ref="B23:C23"/>
    <mergeCell ref="E23:H23"/>
    <mergeCell ref="I23:J23"/>
    <mergeCell ref="B24:C24"/>
    <mergeCell ref="E24:H24"/>
    <mergeCell ref="I24:J24"/>
    <mergeCell ref="B25:C25"/>
    <mergeCell ref="E25:H25"/>
    <mergeCell ref="I25:J25"/>
    <mergeCell ref="B26:C26"/>
    <mergeCell ref="E26:H26"/>
    <mergeCell ref="I26:J26"/>
    <mergeCell ref="A30:B31"/>
    <mergeCell ref="C30:E31"/>
    <mergeCell ref="F30:F31"/>
    <mergeCell ref="H31:J31"/>
    <mergeCell ref="A32:B33"/>
    <mergeCell ref="C32:E33"/>
    <mergeCell ref="F32:F33"/>
    <mergeCell ref="H33:J33"/>
    <mergeCell ref="A35:E35"/>
    <mergeCell ref="F35:J35"/>
  </mergeCells>
  <dataValidations count="4">
    <dataValidation type="list" allowBlank="1" showErrorMessage="1" sqref="F3:J3">
      <formula1>$L$3:$L$6</formula1>
      <formula2>0</formula2>
    </dataValidation>
    <dataValidation type="list" allowBlank="1" showErrorMessage="1" sqref="H4:J4">
      <formula1>$L$8:$L$9</formula1>
      <formula2>0</formula2>
    </dataValidation>
    <dataValidation type="list" allowBlank="1" showErrorMessage="1" sqref="H32">
      <formula1>$L$30:$L$35</formula1>
      <formula2>0</formula2>
    </dataValidation>
    <dataValidation type="list" allowBlank="1" showErrorMessage="1" sqref="H30">
      <formula1>$L$30:$L$35</formula1>
      <formula2>0</formula2>
    </dataValidation>
  </dataValidations>
  <printOptions/>
  <pageMargins left="0.5902777777777778" right="0.19652777777777777" top="0.39375" bottom="0.19652777777777777" header="0.5118055555555555" footer="0.511805555555555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12"/>
    <pageSetUpPr fitToPage="1"/>
  </sheetPr>
  <dimension ref="B1:L39"/>
  <sheetViews>
    <sheetView zoomScale="60" zoomScaleNormal="60" zoomScalePageLayoutView="0" workbookViewId="0" topLeftCell="A1">
      <selection activeCell="M19" sqref="M19"/>
    </sheetView>
  </sheetViews>
  <sheetFormatPr defaultColWidth="8.375" defaultRowHeight="13.5"/>
  <cols>
    <col min="1" max="1" width="4.50390625" style="35" customWidth="1"/>
    <col min="2" max="9" width="22.125" style="35" customWidth="1"/>
    <col min="10" max="16384" width="8.375" style="35" customWidth="1"/>
  </cols>
  <sheetData>
    <row r="1" spans="2:12" ht="20.25" customHeight="1">
      <c r="B1" s="49"/>
      <c r="C1" s="49"/>
      <c r="D1" s="49"/>
      <c r="E1" s="49"/>
      <c r="F1" s="227" t="s">
        <v>160</v>
      </c>
      <c r="G1" s="227"/>
      <c r="H1" s="227"/>
      <c r="I1" s="82" t="s">
        <v>161</v>
      </c>
      <c r="L1" s="49"/>
    </row>
    <row r="2" spans="2:12" ht="69.75" customHeight="1">
      <c r="B2" s="242" t="s">
        <v>162</v>
      </c>
      <c r="C2" s="243"/>
      <c r="D2" s="243"/>
      <c r="E2" s="243"/>
      <c r="F2" s="243"/>
      <c r="G2" s="243"/>
      <c r="H2" s="243"/>
      <c r="I2" s="243"/>
      <c r="L2" s="49"/>
    </row>
    <row r="3" spans="2:12" ht="247.5" customHeight="1">
      <c r="B3" s="244" t="s">
        <v>163</v>
      </c>
      <c r="C3" s="245"/>
      <c r="D3" s="245"/>
      <c r="E3" s="245"/>
      <c r="F3" s="245"/>
      <c r="G3" s="245"/>
      <c r="H3" s="245"/>
      <c r="I3" s="246"/>
      <c r="L3" s="49"/>
    </row>
    <row r="4" spans="2:12" ht="12" customHeight="1">
      <c r="B4" s="49"/>
      <c r="C4" s="49"/>
      <c r="D4" s="49"/>
      <c r="E4" s="49"/>
      <c r="F4" s="49"/>
      <c r="G4" s="49"/>
      <c r="H4" s="49"/>
      <c r="I4" s="49"/>
      <c r="L4" s="49"/>
    </row>
    <row r="5" spans="2:12" ht="22.5">
      <c r="B5" s="36" t="s">
        <v>85</v>
      </c>
      <c r="C5" s="49"/>
      <c r="D5" s="49"/>
      <c r="E5" s="49"/>
      <c r="F5" s="49"/>
      <c r="G5" s="49"/>
      <c r="H5" s="49"/>
      <c r="I5" s="49"/>
      <c r="L5" s="49" t="s">
        <v>164</v>
      </c>
    </row>
    <row r="6" spans="2:12" ht="30" customHeight="1">
      <c r="B6" s="83" t="s">
        <v>165</v>
      </c>
      <c r="C6" s="219" t="s">
        <v>166</v>
      </c>
      <c r="D6" s="219"/>
      <c r="E6" s="219"/>
      <c r="F6" s="84" t="s">
        <v>42</v>
      </c>
      <c r="G6" s="220"/>
      <c r="H6" s="220"/>
      <c r="I6" s="220"/>
      <c r="L6" s="85" t="s">
        <v>167</v>
      </c>
    </row>
    <row r="7" spans="2:12" ht="52.5" customHeight="1">
      <c r="B7" s="86" t="s">
        <v>86</v>
      </c>
      <c r="C7" s="221"/>
      <c r="D7" s="221"/>
      <c r="E7" s="221"/>
      <c r="F7" s="37" t="s">
        <v>87</v>
      </c>
      <c r="G7" s="228" t="s">
        <v>168</v>
      </c>
      <c r="H7" s="229"/>
      <c r="I7" s="230"/>
      <c r="L7" s="85" t="s">
        <v>169</v>
      </c>
    </row>
    <row r="8" spans="2:12" ht="46.5" customHeight="1">
      <c r="B8" s="222" t="s">
        <v>89</v>
      </c>
      <c r="C8" s="223"/>
      <c r="D8" s="223"/>
      <c r="E8" s="223"/>
      <c r="F8" s="38" t="s">
        <v>90</v>
      </c>
      <c r="G8" s="224"/>
      <c r="H8" s="224"/>
      <c r="I8" s="224"/>
      <c r="L8" s="87" t="s">
        <v>170</v>
      </c>
    </row>
    <row r="9" spans="2:12" ht="46.5" customHeight="1">
      <c r="B9" s="222"/>
      <c r="C9" s="223"/>
      <c r="D9" s="223"/>
      <c r="E9" s="223"/>
      <c r="F9" s="39" t="s">
        <v>92</v>
      </c>
      <c r="G9" s="225" t="s">
        <v>171</v>
      </c>
      <c r="H9" s="226"/>
      <c r="I9" s="226"/>
      <c r="L9" s="85" t="s">
        <v>149</v>
      </c>
    </row>
    <row r="10" spans="2:12" ht="65.25" customHeight="1">
      <c r="B10" s="40" t="s">
        <v>93</v>
      </c>
      <c r="C10" s="215" t="s">
        <v>172</v>
      </c>
      <c r="D10" s="216"/>
      <c r="E10" s="217"/>
      <c r="F10" s="217"/>
      <c r="G10" s="217"/>
      <c r="H10" s="217"/>
      <c r="I10" s="217"/>
      <c r="L10" s="87"/>
    </row>
    <row r="11" spans="2:9" ht="13.5" customHeight="1">
      <c r="B11" s="49"/>
      <c r="C11" s="49"/>
      <c r="D11" s="49"/>
      <c r="E11" s="49"/>
      <c r="F11" s="49"/>
      <c r="G11" s="49"/>
      <c r="H11" s="49"/>
      <c r="I11" s="49"/>
    </row>
    <row r="12" spans="2:9" ht="22.5">
      <c r="B12" s="36" t="s">
        <v>94</v>
      </c>
      <c r="C12" s="49"/>
      <c r="D12" s="41" t="s">
        <v>95</v>
      </c>
      <c r="E12" s="49"/>
      <c r="F12" s="49"/>
      <c r="G12" s="49"/>
      <c r="H12" s="49"/>
      <c r="I12" s="42"/>
    </row>
    <row r="13" spans="2:9" ht="35.25" customHeight="1">
      <c r="B13" s="43" t="s">
        <v>96</v>
      </c>
      <c r="C13" s="44" t="s">
        <v>97</v>
      </c>
      <c r="D13" s="43" t="s">
        <v>96</v>
      </c>
      <c r="E13" s="45" t="s">
        <v>97</v>
      </c>
      <c r="F13" s="43" t="s">
        <v>96</v>
      </c>
      <c r="G13" s="45" t="s">
        <v>97</v>
      </c>
      <c r="H13" s="43" t="s">
        <v>96</v>
      </c>
      <c r="I13" s="88" t="s">
        <v>97</v>
      </c>
    </row>
    <row r="14" spans="2:9" ht="52.5" customHeight="1">
      <c r="B14" s="46">
        <f>$H$16-14</f>
        <v>44885</v>
      </c>
      <c r="C14" s="89" t="s">
        <v>173</v>
      </c>
      <c r="D14" s="46">
        <f>$H$16-10</f>
        <v>44889</v>
      </c>
      <c r="E14" s="89" t="s">
        <v>173</v>
      </c>
      <c r="F14" s="46">
        <f>$H$16-6</f>
        <v>44893</v>
      </c>
      <c r="G14" s="89" t="s">
        <v>173</v>
      </c>
      <c r="H14" s="90">
        <f>$H$16-2</f>
        <v>44897</v>
      </c>
      <c r="I14" s="91" t="s">
        <v>173</v>
      </c>
    </row>
    <row r="15" spans="2:9" ht="52.5" customHeight="1" thickBot="1">
      <c r="B15" s="46">
        <f>$H$16-13</f>
        <v>44886</v>
      </c>
      <c r="C15" s="89" t="s">
        <v>173</v>
      </c>
      <c r="D15" s="46">
        <f>$H$16-9</f>
        <v>44890</v>
      </c>
      <c r="E15" s="89" t="s">
        <v>173</v>
      </c>
      <c r="F15" s="46">
        <f>$H$16-5</f>
        <v>44894</v>
      </c>
      <c r="G15" s="89" t="s">
        <v>173</v>
      </c>
      <c r="H15" s="92">
        <f>$H$16-1</f>
        <v>44898</v>
      </c>
      <c r="I15" s="93" t="s">
        <v>173</v>
      </c>
    </row>
    <row r="16" spans="2:9" ht="52.5" customHeight="1" thickBot="1">
      <c r="B16" s="46">
        <f>$H$16-12</f>
        <v>44887</v>
      </c>
      <c r="C16" s="89" t="s">
        <v>173</v>
      </c>
      <c r="D16" s="46">
        <f>$H$16-8</f>
        <v>44891</v>
      </c>
      <c r="E16" s="89" t="s">
        <v>173</v>
      </c>
      <c r="F16" s="46">
        <f>$H$16-4</f>
        <v>44895</v>
      </c>
      <c r="G16" s="89" t="s">
        <v>173</v>
      </c>
      <c r="H16" s="94">
        <v>44899</v>
      </c>
      <c r="I16" s="95" t="s">
        <v>173</v>
      </c>
    </row>
    <row r="17" spans="2:9" ht="52.5" customHeight="1" thickBot="1">
      <c r="B17" s="46">
        <f>$H$16-11</f>
        <v>44888</v>
      </c>
      <c r="C17" s="89" t="s">
        <v>173</v>
      </c>
      <c r="D17" s="46">
        <f>$H$16-7</f>
        <v>44892</v>
      </c>
      <c r="E17" s="89" t="s">
        <v>173</v>
      </c>
      <c r="F17" s="46">
        <f>$H$16-3</f>
        <v>44896</v>
      </c>
      <c r="G17" s="89" t="s">
        <v>173</v>
      </c>
      <c r="H17" s="96" t="s">
        <v>174</v>
      </c>
      <c r="I17" s="97" t="s">
        <v>98</v>
      </c>
    </row>
    <row r="18" spans="2:9" ht="22.5">
      <c r="B18" s="49"/>
      <c r="C18" s="49"/>
      <c r="D18" s="49"/>
      <c r="E18" s="49"/>
      <c r="F18" s="49"/>
      <c r="G18" s="49"/>
      <c r="H18" s="49"/>
      <c r="I18" s="49"/>
    </row>
    <row r="19" spans="2:9" ht="22.5">
      <c r="B19" s="36" t="s">
        <v>99</v>
      </c>
      <c r="C19" s="49"/>
      <c r="D19" s="49"/>
      <c r="E19" s="49"/>
      <c r="F19" s="49"/>
      <c r="G19" s="49"/>
      <c r="H19" s="49"/>
      <c r="I19" s="49"/>
    </row>
    <row r="20" spans="2:9" ht="28.5" customHeight="1">
      <c r="B20" s="218" t="s">
        <v>100</v>
      </c>
      <c r="C20" s="218"/>
      <c r="D20" s="218"/>
      <c r="E20" s="218"/>
      <c r="F20" s="218"/>
      <c r="G20" s="218"/>
      <c r="H20" s="218"/>
      <c r="I20" s="37" t="s">
        <v>101</v>
      </c>
    </row>
    <row r="21" spans="2:11" ht="52.5" customHeight="1">
      <c r="B21" s="213" t="s">
        <v>102</v>
      </c>
      <c r="C21" s="213"/>
      <c r="D21" s="213"/>
      <c r="E21" s="213"/>
      <c r="F21" s="213"/>
      <c r="G21" s="213"/>
      <c r="H21" s="213"/>
      <c r="I21" s="98"/>
      <c r="K21" s="99" t="s">
        <v>175</v>
      </c>
    </row>
    <row r="22" spans="2:11" ht="52.5" customHeight="1">
      <c r="B22" s="214" t="s">
        <v>103</v>
      </c>
      <c r="C22" s="214"/>
      <c r="D22" s="214"/>
      <c r="E22" s="214"/>
      <c r="F22" s="214"/>
      <c r="G22" s="214"/>
      <c r="H22" s="214"/>
      <c r="I22" s="98"/>
      <c r="K22" s="99"/>
    </row>
    <row r="23" spans="2:9" ht="52.5" customHeight="1">
      <c r="B23" s="214" t="s">
        <v>104</v>
      </c>
      <c r="C23" s="214"/>
      <c r="D23" s="214"/>
      <c r="E23" s="214"/>
      <c r="F23" s="214"/>
      <c r="G23" s="214"/>
      <c r="H23" s="214"/>
      <c r="I23" s="98"/>
    </row>
    <row r="24" spans="2:9" ht="52.5" customHeight="1">
      <c r="B24" s="213" t="s">
        <v>105</v>
      </c>
      <c r="C24" s="213"/>
      <c r="D24" s="213"/>
      <c r="E24" s="213"/>
      <c r="F24" s="213"/>
      <c r="G24" s="213"/>
      <c r="H24" s="213"/>
      <c r="I24" s="98"/>
    </row>
    <row r="25" spans="2:9" ht="52.5" customHeight="1">
      <c r="B25" s="214" t="s">
        <v>106</v>
      </c>
      <c r="C25" s="214"/>
      <c r="D25" s="214"/>
      <c r="E25" s="214"/>
      <c r="F25" s="214"/>
      <c r="G25" s="214"/>
      <c r="H25" s="214"/>
      <c r="I25" s="98"/>
    </row>
    <row r="26" spans="2:9" ht="52.5" customHeight="1">
      <c r="B26" s="214" t="s">
        <v>107</v>
      </c>
      <c r="C26" s="214"/>
      <c r="D26" s="214"/>
      <c r="E26" s="214"/>
      <c r="F26" s="214"/>
      <c r="G26" s="214"/>
      <c r="H26" s="214"/>
      <c r="I26" s="98"/>
    </row>
    <row r="27" spans="2:9" ht="52.5" customHeight="1">
      <c r="B27" s="214" t="s">
        <v>108</v>
      </c>
      <c r="C27" s="214"/>
      <c r="D27" s="214"/>
      <c r="E27" s="214"/>
      <c r="F27" s="214"/>
      <c r="G27" s="214"/>
      <c r="H27" s="214"/>
      <c r="I27" s="98"/>
    </row>
    <row r="28" spans="2:9" ht="52.5" customHeight="1">
      <c r="B28" s="214" t="s">
        <v>109</v>
      </c>
      <c r="C28" s="214"/>
      <c r="D28" s="214"/>
      <c r="E28" s="214"/>
      <c r="F28" s="214"/>
      <c r="G28" s="214"/>
      <c r="H28" s="214"/>
      <c r="I28" s="98"/>
    </row>
    <row r="29" spans="2:9" ht="31.5" customHeight="1">
      <c r="B29" s="231" t="s">
        <v>110</v>
      </c>
      <c r="C29" s="232"/>
      <c r="D29" s="232"/>
      <c r="E29" s="232"/>
      <c r="F29" s="232"/>
      <c r="G29" s="232"/>
      <c r="H29" s="232"/>
      <c r="I29" s="233"/>
    </row>
    <row r="30" spans="2:9" ht="41.25" customHeight="1">
      <c r="B30" s="234"/>
      <c r="C30" s="235"/>
      <c r="D30" s="235"/>
      <c r="E30" s="235"/>
      <c r="F30" s="235"/>
      <c r="G30" s="235"/>
      <c r="H30" s="235"/>
      <c r="I30" s="236"/>
    </row>
    <row r="31" spans="2:9" ht="22.5">
      <c r="B31" s="237" t="s">
        <v>176</v>
      </c>
      <c r="C31" s="237"/>
      <c r="D31" s="237"/>
      <c r="E31" s="237"/>
      <c r="F31" s="237"/>
      <c r="G31" s="237"/>
      <c r="H31" s="237"/>
      <c r="I31" s="237"/>
    </row>
    <row r="32" spans="2:9" ht="22.5">
      <c r="B32" s="238" t="s">
        <v>177</v>
      </c>
      <c r="C32" s="238"/>
      <c r="D32" s="238"/>
      <c r="E32" s="238"/>
      <c r="F32" s="238"/>
      <c r="G32" s="238"/>
      <c r="H32" s="238"/>
      <c r="I32" s="238"/>
    </row>
    <row r="33" spans="2:9" ht="33" customHeight="1">
      <c r="B33" s="100"/>
      <c r="C33" s="239" t="s">
        <v>178</v>
      </c>
      <c r="D33" s="239"/>
      <c r="E33" s="240"/>
      <c r="F33" s="240"/>
      <c r="G33" s="241" t="s">
        <v>179</v>
      </c>
      <c r="H33" s="241"/>
      <c r="I33" s="101"/>
    </row>
    <row r="34" spans="2:9" ht="22.5">
      <c r="B34" s="85" t="s">
        <v>180</v>
      </c>
      <c r="C34" s="49"/>
      <c r="D34" s="49"/>
      <c r="E34" s="49"/>
      <c r="F34" s="49"/>
      <c r="G34" s="49"/>
      <c r="H34" s="49"/>
      <c r="I34" s="49"/>
    </row>
    <row r="35" spans="2:9" ht="33.75" customHeight="1">
      <c r="B35" s="102" t="s">
        <v>111</v>
      </c>
      <c r="C35" s="247"/>
      <c r="D35" s="247"/>
      <c r="E35" s="247"/>
      <c r="F35" s="241" t="s">
        <v>179</v>
      </c>
      <c r="G35" s="241"/>
      <c r="H35" s="103"/>
      <c r="I35" s="103"/>
    </row>
    <row r="36" spans="2:9" ht="22.5">
      <c r="B36" s="49"/>
      <c r="C36" s="49"/>
      <c r="D36" s="49"/>
      <c r="E36" s="49"/>
      <c r="F36" s="49" t="s">
        <v>171</v>
      </c>
      <c r="G36" s="49"/>
      <c r="H36" s="49"/>
      <c r="I36" s="49"/>
    </row>
    <row r="37" spans="2:9" ht="22.5">
      <c r="B37" s="47" t="s">
        <v>90</v>
      </c>
      <c r="C37" s="248"/>
      <c r="D37" s="248"/>
      <c r="E37" s="248"/>
      <c r="F37" s="104" t="s">
        <v>181</v>
      </c>
      <c r="G37" s="248"/>
      <c r="H37" s="248"/>
      <c r="I37" s="248"/>
    </row>
    <row r="38" spans="3:9" ht="22.5">
      <c r="C38" s="49"/>
      <c r="D38" s="49"/>
      <c r="E38" s="49"/>
      <c r="F38" s="49"/>
      <c r="G38" s="49"/>
      <c r="H38" s="49"/>
      <c r="I38" s="49"/>
    </row>
    <row r="39" spans="2:9" ht="22.5">
      <c r="B39" s="249" t="s">
        <v>182</v>
      </c>
      <c r="C39" s="250"/>
      <c r="D39" s="251" t="s">
        <v>168</v>
      </c>
      <c r="E39" s="251"/>
      <c r="F39" s="251"/>
      <c r="G39" s="48"/>
      <c r="H39" s="48"/>
      <c r="I39" s="48"/>
    </row>
  </sheetData>
  <sheetProtection selectLockedCells="1" selectUnlockedCells="1"/>
  <mergeCells count="34">
    <mergeCell ref="C35:E35"/>
    <mergeCell ref="F35:G35"/>
    <mergeCell ref="C37:E37"/>
    <mergeCell ref="G37:I37"/>
    <mergeCell ref="B39:C39"/>
    <mergeCell ref="D39:F39"/>
    <mergeCell ref="F1:H1"/>
    <mergeCell ref="G7:I7"/>
    <mergeCell ref="B29:I30"/>
    <mergeCell ref="B31:I31"/>
    <mergeCell ref="B32:I32"/>
    <mergeCell ref="C33:D33"/>
    <mergeCell ref="E33:F33"/>
    <mergeCell ref="G33:H33"/>
    <mergeCell ref="B2:I2"/>
    <mergeCell ref="B3:I3"/>
    <mergeCell ref="B23:H23"/>
    <mergeCell ref="C6:E6"/>
    <mergeCell ref="G6:I6"/>
    <mergeCell ref="C7:E7"/>
    <mergeCell ref="B8:B9"/>
    <mergeCell ref="C8:E9"/>
    <mergeCell ref="G8:I8"/>
    <mergeCell ref="G9:I9"/>
    <mergeCell ref="B24:H24"/>
    <mergeCell ref="B25:H25"/>
    <mergeCell ref="B26:H26"/>
    <mergeCell ref="B27:H27"/>
    <mergeCell ref="B28:H28"/>
    <mergeCell ref="C10:D10"/>
    <mergeCell ref="E10:I10"/>
    <mergeCell ref="B20:H20"/>
    <mergeCell ref="B21:H21"/>
    <mergeCell ref="B22:H22"/>
  </mergeCells>
  <dataValidations count="2">
    <dataValidation type="list" allowBlank="1" showInputMessage="1" showErrorMessage="1" sqref="C6:E6">
      <formula1>$L$5:$L$9</formula1>
    </dataValidation>
    <dataValidation type="list" allowBlank="1" showInputMessage="1" showErrorMessage="1" sqref="I21:I28">
      <formula1>$K$21:$K$22</formula1>
    </dataValidation>
  </dataValidations>
  <printOptions/>
  <pageMargins left="0.7874015748031497" right="0.1968503937007874" top="0.5905511811023623" bottom="0.1968503937007874" header="0.5118110236220472" footer="0.5118110236220472"/>
  <pageSetup fitToHeight="1" fitToWidth="1" horizontalDpi="600" verticalDpi="600" orientation="portrait" paperSize="9" scale="50" r:id="rId3"/>
  <legacyDrawing r:id="rId2"/>
</worksheet>
</file>

<file path=xl/worksheets/sheet5.xml><?xml version="1.0" encoding="utf-8"?>
<worksheet xmlns="http://schemas.openxmlformats.org/spreadsheetml/2006/main" xmlns:r="http://schemas.openxmlformats.org/officeDocument/2006/relationships">
  <sheetPr>
    <tabColor indexed="12"/>
  </sheetPr>
  <dimension ref="A1:IV52"/>
  <sheetViews>
    <sheetView zoomScalePageLayoutView="0" workbookViewId="0" topLeftCell="A1">
      <selection activeCell="M13" sqref="M13"/>
    </sheetView>
  </sheetViews>
  <sheetFormatPr defaultColWidth="9.00390625" defaultRowHeight="13.5"/>
  <cols>
    <col min="1" max="1" width="3.25390625" style="50" customWidth="1"/>
    <col min="2" max="2" width="15.00390625" style="50" customWidth="1"/>
    <col min="3" max="3" width="6.75390625" style="50" customWidth="1"/>
    <col min="4" max="4" width="10.50390625" style="50" customWidth="1"/>
    <col min="5" max="5" width="8.625" style="50" customWidth="1"/>
    <col min="6" max="7" width="10.375" style="50" customWidth="1"/>
    <col min="8" max="8" width="21.75390625" style="50" customWidth="1"/>
    <col min="9" max="16384" width="9.00390625" style="50" customWidth="1"/>
  </cols>
  <sheetData>
    <row r="1" spans="1:256" ht="18.75">
      <c r="A1" s="253" t="s">
        <v>257</v>
      </c>
      <c r="B1" s="254"/>
      <c r="C1" s="254"/>
      <c r="D1" s="254"/>
      <c r="E1" s="254"/>
      <c r="F1" s="254"/>
      <c r="G1" s="254"/>
      <c r="H1" s="254"/>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13.5">
      <c r="A2" s="49"/>
      <c r="B2" s="49"/>
      <c r="C2" s="49"/>
      <c r="D2" s="49"/>
      <c r="E2" s="49"/>
      <c r="F2" s="49"/>
      <c r="G2" s="49"/>
      <c r="H2" s="51"/>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row>
    <row r="3" spans="1:256" ht="15.75">
      <c r="A3" s="49"/>
      <c r="B3" s="49"/>
      <c r="C3" s="49"/>
      <c r="D3" s="49"/>
      <c r="E3" s="49"/>
      <c r="F3" s="52"/>
      <c r="G3" s="53" t="s">
        <v>118</v>
      </c>
      <c r="H3" s="54" t="s">
        <v>135</v>
      </c>
      <c r="I3" s="49"/>
      <c r="J3" s="55" t="s">
        <v>136</v>
      </c>
      <c r="K3" s="56"/>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256" ht="15">
      <c r="A4" s="255" t="s">
        <v>42</v>
      </c>
      <c r="B4" s="255"/>
      <c r="C4" s="255"/>
      <c r="D4" s="255"/>
      <c r="E4" s="57" t="s">
        <v>137</v>
      </c>
      <c r="F4" s="255" t="s">
        <v>112</v>
      </c>
      <c r="G4" s="255"/>
      <c r="H4" s="58" t="s">
        <v>113</v>
      </c>
      <c r="I4" s="49"/>
      <c r="J4" s="59" t="s">
        <v>56</v>
      </c>
      <c r="K4" s="56"/>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11" s="59" customFormat="1" ht="30.75" customHeight="1">
      <c r="A5" s="256"/>
      <c r="B5" s="256"/>
      <c r="C5" s="256"/>
      <c r="D5" s="256"/>
      <c r="E5" s="60" t="s">
        <v>150</v>
      </c>
      <c r="F5" s="256"/>
      <c r="G5" s="256"/>
      <c r="H5" s="61"/>
      <c r="J5" s="55" t="s">
        <v>138</v>
      </c>
      <c r="K5" s="62" t="s">
        <v>139</v>
      </c>
    </row>
    <row r="6" spans="1:11" ht="14.25">
      <c r="A6" s="49"/>
      <c r="B6" s="49"/>
      <c r="C6" s="49"/>
      <c r="D6" s="49"/>
      <c r="E6" s="49"/>
      <c r="F6" s="49"/>
      <c r="G6" s="49"/>
      <c r="H6" s="49"/>
      <c r="J6" s="59" t="s">
        <v>114</v>
      </c>
      <c r="K6" s="62" t="s">
        <v>140</v>
      </c>
    </row>
    <row r="7" spans="1:12" ht="30" customHeight="1">
      <c r="A7" s="63" t="s">
        <v>115</v>
      </c>
      <c r="B7" s="64" t="s">
        <v>141</v>
      </c>
      <c r="C7" s="65" t="s">
        <v>116</v>
      </c>
      <c r="D7" s="255" t="s">
        <v>117</v>
      </c>
      <c r="E7" s="255"/>
      <c r="F7" s="255"/>
      <c r="G7" s="66" t="s">
        <v>142</v>
      </c>
      <c r="H7" s="67" t="s">
        <v>143</v>
      </c>
      <c r="J7" s="68" t="s">
        <v>144</v>
      </c>
      <c r="K7" s="62" t="s">
        <v>145</v>
      </c>
      <c r="L7" s="62" t="s">
        <v>146</v>
      </c>
    </row>
    <row r="8" spans="1:12" ht="30" customHeight="1">
      <c r="A8" s="69">
        <v>1</v>
      </c>
      <c r="B8" s="70"/>
      <c r="C8" s="70"/>
      <c r="D8" s="252"/>
      <c r="E8" s="252"/>
      <c r="F8" s="252"/>
      <c r="G8" s="71"/>
      <c r="H8" s="72"/>
      <c r="J8" s="59" t="s">
        <v>91</v>
      </c>
      <c r="K8" s="62" t="s">
        <v>147</v>
      </c>
      <c r="L8" s="62" t="s">
        <v>148</v>
      </c>
    </row>
    <row r="9" spans="1:12" ht="30" customHeight="1">
      <c r="A9" s="69">
        <v>2</v>
      </c>
      <c r="B9" s="70"/>
      <c r="C9" s="70"/>
      <c r="D9" s="252"/>
      <c r="E9" s="252"/>
      <c r="F9" s="252"/>
      <c r="G9" s="71"/>
      <c r="H9" s="72"/>
      <c r="J9" s="62" t="s">
        <v>149</v>
      </c>
      <c r="K9" s="62" t="s">
        <v>150</v>
      </c>
      <c r="L9" s="62"/>
    </row>
    <row r="10" spans="1:12" ht="30" customHeight="1">
      <c r="A10" s="69">
        <v>3</v>
      </c>
      <c r="B10" s="70"/>
      <c r="C10" s="70"/>
      <c r="D10" s="252"/>
      <c r="E10" s="252"/>
      <c r="F10" s="252"/>
      <c r="G10" s="71"/>
      <c r="H10" s="72"/>
      <c r="J10" s="62"/>
      <c r="L10" s="62"/>
    </row>
    <row r="11" spans="1:10" ht="30" customHeight="1">
      <c r="A11" s="69">
        <v>4</v>
      </c>
      <c r="B11" s="70"/>
      <c r="C11" s="70"/>
      <c r="D11" s="252"/>
      <c r="E11" s="252"/>
      <c r="F11" s="252"/>
      <c r="G11" s="71"/>
      <c r="H11" s="72"/>
      <c r="J11" s="62"/>
    </row>
    <row r="12" spans="1:10" ht="30" customHeight="1">
      <c r="A12" s="69">
        <v>5</v>
      </c>
      <c r="B12" s="70"/>
      <c r="C12" s="70"/>
      <c r="D12" s="252"/>
      <c r="E12" s="252"/>
      <c r="F12" s="252"/>
      <c r="G12" s="71"/>
      <c r="H12" s="72"/>
      <c r="J12" s="62"/>
    </row>
    <row r="13" spans="1:10" ht="30" customHeight="1">
      <c r="A13" s="69">
        <v>6</v>
      </c>
      <c r="B13" s="70"/>
      <c r="C13" s="70"/>
      <c r="D13" s="252"/>
      <c r="E13" s="252"/>
      <c r="F13" s="252"/>
      <c r="G13" s="71"/>
      <c r="H13" s="72"/>
      <c r="J13" s="62"/>
    </row>
    <row r="14" spans="1:10" ht="30" customHeight="1">
      <c r="A14" s="69">
        <v>7</v>
      </c>
      <c r="B14" s="70"/>
      <c r="C14" s="70"/>
      <c r="D14" s="252"/>
      <c r="E14" s="252"/>
      <c r="F14" s="252"/>
      <c r="G14" s="71"/>
      <c r="H14" s="72"/>
      <c r="J14" s="62"/>
    </row>
    <row r="15" spans="1:10" ht="30" customHeight="1">
      <c r="A15" s="69">
        <v>8</v>
      </c>
      <c r="B15" s="70"/>
      <c r="C15" s="70"/>
      <c r="D15" s="252"/>
      <c r="E15" s="252"/>
      <c r="F15" s="252"/>
      <c r="G15" s="71"/>
      <c r="H15" s="72"/>
      <c r="J15" s="62"/>
    </row>
    <row r="16" spans="1:10" ht="30" customHeight="1">
      <c r="A16" s="69">
        <v>9</v>
      </c>
      <c r="B16" s="70"/>
      <c r="C16" s="70"/>
      <c r="D16" s="252"/>
      <c r="E16" s="252"/>
      <c r="F16" s="252"/>
      <c r="G16" s="71"/>
      <c r="H16" s="72"/>
      <c r="J16" s="62"/>
    </row>
    <row r="17" spans="1:10" ht="30" customHeight="1">
      <c r="A17" s="69">
        <v>10</v>
      </c>
      <c r="B17" s="70"/>
      <c r="C17" s="70"/>
      <c r="D17" s="252"/>
      <c r="E17" s="252"/>
      <c r="F17" s="252"/>
      <c r="G17" s="71"/>
      <c r="H17" s="72"/>
      <c r="J17" s="62"/>
    </row>
    <row r="18" spans="1:8" ht="30" customHeight="1">
      <c r="A18" s="69">
        <v>11</v>
      </c>
      <c r="B18" s="70"/>
      <c r="C18" s="70"/>
      <c r="D18" s="252"/>
      <c r="E18" s="252"/>
      <c r="F18" s="252"/>
      <c r="G18" s="71"/>
      <c r="H18" s="72"/>
    </row>
    <row r="19" spans="1:8" ht="30" customHeight="1">
      <c r="A19" s="69">
        <v>12</v>
      </c>
      <c r="B19" s="70"/>
      <c r="C19" s="70"/>
      <c r="D19" s="252"/>
      <c r="E19" s="252"/>
      <c r="F19" s="252"/>
      <c r="G19" s="71"/>
      <c r="H19" s="72"/>
    </row>
    <row r="20" spans="1:8" ht="30" customHeight="1">
      <c r="A20" s="69">
        <v>13</v>
      </c>
      <c r="B20" s="70"/>
      <c r="C20" s="70"/>
      <c r="D20" s="252"/>
      <c r="E20" s="252"/>
      <c r="F20" s="252"/>
      <c r="G20" s="71"/>
      <c r="H20" s="72"/>
    </row>
    <row r="21" spans="1:8" ht="30" customHeight="1">
      <c r="A21" s="69">
        <v>14</v>
      </c>
      <c r="B21" s="70"/>
      <c r="C21" s="70"/>
      <c r="D21" s="252"/>
      <c r="E21" s="252"/>
      <c r="F21" s="252"/>
      <c r="G21" s="71"/>
      <c r="H21" s="72"/>
    </row>
    <row r="22" spans="1:8" ht="30" customHeight="1">
      <c r="A22" s="69">
        <v>15</v>
      </c>
      <c r="B22" s="70"/>
      <c r="C22" s="70"/>
      <c r="D22" s="252"/>
      <c r="E22" s="252"/>
      <c r="F22" s="252"/>
      <c r="G22" s="71"/>
      <c r="H22" s="72"/>
    </row>
    <row r="23" spans="1:8" ht="30" customHeight="1">
      <c r="A23" s="69">
        <v>16</v>
      </c>
      <c r="B23" s="70"/>
      <c r="C23" s="70"/>
      <c r="D23" s="252"/>
      <c r="E23" s="252"/>
      <c r="F23" s="252"/>
      <c r="G23" s="71"/>
      <c r="H23" s="72"/>
    </row>
    <row r="24" spans="1:8" ht="30" customHeight="1">
      <c r="A24" s="69">
        <v>17</v>
      </c>
      <c r="B24" s="70"/>
      <c r="C24" s="70"/>
      <c r="D24" s="252"/>
      <c r="E24" s="252"/>
      <c r="F24" s="252"/>
      <c r="G24" s="71"/>
      <c r="H24" s="72"/>
    </row>
    <row r="25" spans="1:8" ht="30" customHeight="1">
      <c r="A25" s="69">
        <v>18</v>
      </c>
      <c r="B25" s="70"/>
      <c r="C25" s="70"/>
      <c r="D25" s="252"/>
      <c r="E25" s="252"/>
      <c r="F25" s="252"/>
      <c r="G25" s="71"/>
      <c r="H25" s="72"/>
    </row>
    <row r="26" spans="1:8" ht="30" customHeight="1">
      <c r="A26" s="69">
        <v>19</v>
      </c>
      <c r="B26" s="70"/>
      <c r="C26" s="70"/>
      <c r="D26" s="252"/>
      <c r="E26" s="252"/>
      <c r="F26" s="252"/>
      <c r="G26" s="71"/>
      <c r="H26" s="72"/>
    </row>
    <row r="27" spans="1:8" ht="30" customHeight="1">
      <c r="A27" s="69">
        <v>20</v>
      </c>
      <c r="B27" s="70"/>
      <c r="C27" s="70"/>
      <c r="D27" s="252"/>
      <c r="E27" s="252"/>
      <c r="F27" s="252"/>
      <c r="G27" s="71"/>
      <c r="H27" s="72"/>
    </row>
    <row r="28" spans="1:8" ht="30" customHeight="1">
      <c r="A28" s="69">
        <v>21</v>
      </c>
      <c r="B28" s="70"/>
      <c r="C28" s="70"/>
      <c r="D28" s="252"/>
      <c r="E28" s="252"/>
      <c r="F28" s="252"/>
      <c r="G28" s="71"/>
      <c r="H28" s="72"/>
    </row>
    <row r="29" spans="1:8" ht="30" customHeight="1">
      <c r="A29" s="69">
        <v>22</v>
      </c>
      <c r="B29" s="70"/>
      <c r="C29" s="70"/>
      <c r="D29" s="252"/>
      <c r="E29" s="252"/>
      <c r="F29" s="252"/>
      <c r="G29" s="71"/>
      <c r="H29" s="72"/>
    </row>
    <row r="30" spans="1:8" ht="30" customHeight="1">
      <c r="A30" s="69">
        <v>23</v>
      </c>
      <c r="B30" s="70"/>
      <c r="C30" s="70"/>
      <c r="D30" s="252"/>
      <c r="E30" s="252"/>
      <c r="F30" s="252"/>
      <c r="G30" s="71"/>
      <c r="H30" s="72"/>
    </row>
    <row r="31" spans="1:8" ht="30" customHeight="1">
      <c r="A31" s="69">
        <v>24</v>
      </c>
      <c r="B31" s="70"/>
      <c r="C31" s="70"/>
      <c r="D31" s="252"/>
      <c r="E31" s="252"/>
      <c r="F31" s="252"/>
      <c r="G31" s="71"/>
      <c r="H31" s="72"/>
    </row>
    <row r="32" spans="1:8" ht="30" customHeight="1">
      <c r="A32" s="69">
        <v>25</v>
      </c>
      <c r="B32" s="70"/>
      <c r="C32" s="70"/>
      <c r="D32" s="252"/>
      <c r="E32" s="252"/>
      <c r="F32" s="252"/>
      <c r="G32" s="71"/>
      <c r="H32" s="72"/>
    </row>
    <row r="33" spans="1:8" ht="30" customHeight="1">
      <c r="A33" s="69">
        <v>26</v>
      </c>
      <c r="B33" s="70"/>
      <c r="C33" s="70"/>
      <c r="D33" s="252"/>
      <c r="E33" s="252"/>
      <c r="F33" s="252"/>
      <c r="G33" s="71"/>
      <c r="H33" s="72"/>
    </row>
    <row r="34" spans="1:8" ht="30" customHeight="1">
      <c r="A34" s="69">
        <v>27</v>
      </c>
      <c r="B34" s="70"/>
      <c r="C34" s="70"/>
      <c r="D34" s="252"/>
      <c r="E34" s="252"/>
      <c r="F34" s="252"/>
      <c r="G34" s="71"/>
      <c r="H34" s="72"/>
    </row>
    <row r="35" spans="1:8" ht="30" customHeight="1">
      <c r="A35" s="69">
        <v>28</v>
      </c>
      <c r="B35" s="70"/>
      <c r="C35" s="70"/>
      <c r="D35" s="252"/>
      <c r="E35" s="252"/>
      <c r="F35" s="252"/>
      <c r="G35" s="71"/>
      <c r="H35" s="72"/>
    </row>
    <row r="36" spans="1:8" ht="30" customHeight="1">
      <c r="A36" s="69">
        <v>29</v>
      </c>
      <c r="B36" s="70"/>
      <c r="C36" s="70"/>
      <c r="D36" s="252"/>
      <c r="E36" s="252"/>
      <c r="F36" s="252"/>
      <c r="G36" s="71"/>
      <c r="H36" s="72"/>
    </row>
    <row r="37" spans="1:8" ht="30" customHeight="1">
      <c r="A37" s="69">
        <v>30</v>
      </c>
      <c r="B37" s="70"/>
      <c r="C37" s="70"/>
      <c r="D37" s="252"/>
      <c r="E37" s="252"/>
      <c r="F37" s="252"/>
      <c r="G37" s="71"/>
      <c r="H37" s="72"/>
    </row>
    <row r="38" spans="1:8" ht="30" customHeight="1">
      <c r="A38" s="69">
        <v>31</v>
      </c>
      <c r="B38" s="70"/>
      <c r="C38" s="70"/>
      <c r="D38" s="252"/>
      <c r="E38" s="252"/>
      <c r="F38" s="252"/>
      <c r="G38" s="71"/>
      <c r="H38" s="72"/>
    </row>
    <row r="39" spans="1:8" ht="30" customHeight="1">
      <c r="A39" s="69">
        <v>32</v>
      </c>
      <c r="B39" s="70"/>
      <c r="C39" s="70"/>
      <c r="D39" s="252"/>
      <c r="E39" s="252"/>
      <c r="F39" s="252"/>
      <c r="G39" s="71"/>
      <c r="H39" s="72"/>
    </row>
    <row r="40" spans="1:8" ht="30" customHeight="1">
      <c r="A40" s="69">
        <v>33</v>
      </c>
      <c r="B40" s="70"/>
      <c r="C40" s="70"/>
      <c r="D40" s="252"/>
      <c r="E40" s="252"/>
      <c r="F40" s="252"/>
      <c r="G40" s="71"/>
      <c r="H40" s="72"/>
    </row>
    <row r="41" spans="1:8" ht="30" customHeight="1">
      <c r="A41" s="69">
        <v>34</v>
      </c>
      <c r="B41" s="70"/>
      <c r="C41" s="70"/>
      <c r="D41" s="252"/>
      <c r="E41" s="252"/>
      <c r="F41" s="252"/>
      <c r="G41" s="71"/>
      <c r="H41" s="72"/>
    </row>
    <row r="42" spans="1:8" ht="30" customHeight="1">
      <c r="A42" s="69">
        <v>35</v>
      </c>
      <c r="B42" s="70"/>
      <c r="C42" s="70"/>
      <c r="D42" s="252"/>
      <c r="E42" s="252"/>
      <c r="F42" s="252"/>
      <c r="G42" s="71"/>
      <c r="H42" s="72"/>
    </row>
    <row r="43" spans="1:8" ht="30" customHeight="1">
      <c r="A43" s="69">
        <v>36</v>
      </c>
      <c r="B43" s="70"/>
      <c r="C43" s="70"/>
      <c r="D43" s="252"/>
      <c r="E43" s="252"/>
      <c r="F43" s="252"/>
      <c r="G43" s="71"/>
      <c r="H43" s="72"/>
    </row>
    <row r="44" spans="1:8" ht="30" customHeight="1">
      <c r="A44" s="69">
        <v>37</v>
      </c>
      <c r="B44" s="70"/>
      <c r="C44" s="70"/>
      <c r="D44" s="252"/>
      <c r="E44" s="252"/>
      <c r="F44" s="252"/>
      <c r="G44" s="71"/>
      <c r="H44" s="72"/>
    </row>
    <row r="45" spans="1:8" ht="30" customHeight="1">
      <c r="A45" s="69">
        <v>38</v>
      </c>
      <c r="B45" s="70"/>
      <c r="C45" s="70"/>
      <c r="D45" s="257"/>
      <c r="E45" s="257"/>
      <c r="F45" s="257"/>
      <c r="G45" s="71"/>
      <c r="H45" s="72"/>
    </row>
    <row r="46" spans="1:8" ht="30" customHeight="1">
      <c r="A46" s="69">
        <v>39</v>
      </c>
      <c r="B46" s="70"/>
      <c r="C46" s="70"/>
      <c r="D46" s="257"/>
      <c r="E46" s="257"/>
      <c r="F46" s="257"/>
      <c r="G46" s="71"/>
      <c r="H46" s="72"/>
    </row>
    <row r="47" spans="1:8" ht="30" customHeight="1">
      <c r="A47" s="69">
        <v>40</v>
      </c>
      <c r="B47" s="70"/>
      <c r="C47" s="70"/>
      <c r="D47" s="257"/>
      <c r="E47" s="257"/>
      <c r="F47" s="257"/>
      <c r="G47" s="71"/>
      <c r="H47" s="72"/>
    </row>
    <row r="48" spans="1:8" ht="30" customHeight="1">
      <c r="A48" s="69">
        <v>41</v>
      </c>
      <c r="B48" s="70"/>
      <c r="C48" s="70"/>
      <c r="D48" s="252"/>
      <c r="E48" s="252"/>
      <c r="F48" s="252"/>
      <c r="G48" s="71"/>
      <c r="H48" s="72"/>
    </row>
    <row r="49" spans="1:8" ht="30" customHeight="1">
      <c r="A49" s="69">
        <v>42</v>
      </c>
      <c r="B49" s="70"/>
      <c r="C49" s="70"/>
      <c r="D49" s="252"/>
      <c r="E49" s="252"/>
      <c r="F49" s="252"/>
      <c r="G49" s="71"/>
      <c r="H49" s="72"/>
    </row>
    <row r="50" spans="1:8" ht="30" customHeight="1">
      <c r="A50" s="69">
        <v>43</v>
      </c>
      <c r="B50" s="70"/>
      <c r="C50" s="70"/>
      <c r="D50" s="252"/>
      <c r="E50" s="252"/>
      <c r="F50" s="252"/>
      <c r="G50" s="71"/>
      <c r="H50" s="72"/>
    </row>
    <row r="51" spans="1:8" ht="30" customHeight="1">
      <c r="A51" s="69">
        <v>44</v>
      </c>
      <c r="B51" s="70"/>
      <c r="C51" s="70"/>
      <c r="D51" s="252"/>
      <c r="E51" s="252"/>
      <c r="F51" s="252"/>
      <c r="G51" s="71"/>
      <c r="H51" s="72"/>
    </row>
    <row r="52" spans="1:8" ht="30" customHeight="1">
      <c r="A52" s="69">
        <v>45</v>
      </c>
      <c r="B52" s="70"/>
      <c r="C52" s="70"/>
      <c r="D52" s="252"/>
      <c r="E52" s="252"/>
      <c r="F52" s="252"/>
      <c r="G52" s="71"/>
      <c r="H52" s="72"/>
    </row>
  </sheetData>
  <sheetProtection selectLockedCells="1" selectUnlockedCells="1"/>
  <mergeCells count="51">
    <mergeCell ref="D52:F52"/>
    <mergeCell ref="D46:F46"/>
    <mergeCell ref="D47:F47"/>
    <mergeCell ref="D48:F48"/>
    <mergeCell ref="D49:F49"/>
    <mergeCell ref="D50:F50"/>
    <mergeCell ref="D51:F51"/>
    <mergeCell ref="D40:F40"/>
    <mergeCell ref="D41:F41"/>
    <mergeCell ref="D42:F42"/>
    <mergeCell ref="D43:F43"/>
    <mergeCell ref="D44:F44"/>
    <mergeCell ref="D45:F45"/>
    <mergeCell ref="D34:F34"/>
    <mergeCell ref="D35:F35"/>
    <mergeCell ref="D36:F36"/>
    <mergeCell ref="D37:F37"/>
    <mergeCell ref="D38:F38"/>
    <mergeCell ref="D39:F39"/>
    <mergeCell ref="D28:F28"/>
    <mergeCell ref="D29:F29"/>
    <mergeCell ref="D30:F30"/>
    <mergeCell ref="D31:F31"/>
    <mergeCell ref="D32:F32"/>
    <mergeCell ref="D33:F33"/>
    <mergeCell ref="A1:H1"/>
    <mergeCell ref="A4:D4"/>
    <mergeCell ref="F4:G4"/>
    <mergeCell ref="A5:D5"/>
    <mergeCell ref="F5:G5"/>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6:F26"/>
    <mergeCell ref="D27:F27"/>
    <mergeCell ref="D23:F23"/>
    <mergeCell ref="D24:F24"/>
    <mergeCell ref="D25:F25"/>
  </mergeCells>
  <dataValidations count="3">
    <dataValidation type="list" allowBlank="1" showInputMessage="1" showErrorMessage="1" sqref="H8:H52">
      <formula1>$L$7:$L$10</formula1>
    </dataValidation>
    <dataValidation type="list" allowBlank="1" showInputMessage="1" showErrorMessage="1" sqref="E5">
      <formula1>$K$4:$K$9</formula1>
    </dataValidation>
    <dataValidation type="list" allowBlank="1" showErrorMessage="1" sqref="B8:B52">
      <formula1>$J$3:$J$9</formula1>
    </dataValidation>
  </dataValidations>
  <printOptions/>
  <pageMargins left="0.7" right="0.7" top="0.75" bottom="0.75" header="0.5118055555555555" footer="0.5118055555555555"/>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indexed="12"/>
  </sheetPr>
  <dimension ref="A1:IV27"/>
  <sheetViews>
    <sheetView zoomScalePageLayoutView="0" workbookViewId="0" topLeftCell="A1">
      <selection activeCell="K11" sqref="K11"/>
    </sheetView>
  </sheetViews>
  <sheetFormatPr defaultColWidth="9.00390625" defaultRowHeight="13.5"/>
  <cols>
    <col min="1" max="1" width="3.25390625" style="50" customWidth="1"/>
    <col min="2" max="2" width="15.00390625" style="50" customWidth="1"/>
    <col min="3" max="3" width="6.75390625" style="50" customWidth="1"/>
    <col min="4" max="4" width="10.50390625" style="50" customWidth="1"/>
    <col min="5" max="5" width="8.625" style="50" customWidth="1"/>
    <col min="6" max="7" width="10.375" style="50" customWidth="1"/>
    <col min="8" max="8" width="18.125" style="50" customWidth="1"/>
    <col min="9" max="9" width="14.75390625" style="50" customWidth="1"/>
    <col min="10" max="16384" width="9.00390625" style="50" customWidth="1"/>
  </cols>
  <sheetData>
    <row r="1" spans="1:256" ht="20.25">
      <c r="A1" s="238" t="s">
        <v>258</v>
      </c>
      <c r="B1" s="262"/>
      <c r="C1" s="262"/>
      <c r="D1" s="262"/>
      <c r="E1" s="262"/>
      <c r="F1" s="262"/>
      <c r="G1" s="262"/>
      <c r="H1" s="262"/>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13.5">
      <c r="A2" s="49"/>
      <c r="B2" s="49"/>
      <c r="C2" s="49"/>
      <c r="D2" s="49"/>
      <c r="E2" s="49"/>
      <c r="F2" s="49"/>
      <c r="G2" s="49"/>
      <c r="H2" s="51"/>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row>
    <row r="3" spans="1:256" ht="15">
      <c r="A3" s="49"/>
      <c r="B3" s="49"/>
      <c r="C3" s="49"/>
      <c r="D3" s="49"/>
      <c r="E3" s="49"/>
      <c r="F3" s="49"/>
      <c r="G3" s="53" t="s">
        <v>118</v>
      </c>
      <c r="H3" s="73">
        <v>44899</v>
      </c>
      <c r="I3" s="49"/>
      <c r="J3" s="55" t="s">
        <v>136</v>
      </c>
      <c r="K3" s="62" t="s">
        <v>139</v>
      </c>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256" ht="15">
      <c r="A4" s="255" t="s">
        <v>42</v>
      </c>
      <c r="B4" s="255"/>
      <c r="C4" s="255"/>
      <c r="D4" s="255"/>
      <c r="E4" s="57" t="s">
        <v>137</v>
      </c>
      <c r="F4" s="255" t="s">
        <v>112</v>
      </c>
      <c r="G4" s="255"/>
      <c r="H4" s="58" t="s">
        <v>113</v>
      </c>
      <c r="I4" s="49"/>
      <c r="J4" s="59" t="s">
        <v>56</v>
      </c>
      <c r="K4" s="62" t="s">
        <v>140</v>
      </c>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11" s="59" customFormat="1" ht="30.75" customHeight="1">
      <c r="A5" s="263" t="s">
        <v>151</v>
      </c>
      <c r="B5" s="264"/>
      <c r="C5" s="264"/>
      <c r="D5" s="264"/>
      <c r="E5" s="74" t="s">
        <v>150</v>
      </c>
      <c r="F5" s="264" t="s">
        <v>119</v>
      </c>
      <c r="G5" s="264"/>
      <c r="H5" s="69" t="s">
        <v>120</v>
      </c>
      <c r="J5" s="55" t="s">
        <v>138</v>
      </c>
      <c r="K5" s="62" t="s">
        <v>152</v>
      </c>
    </row>
    <row r="6" spans="1:11" ht="14.25">
      <c r="A6" s="49"/>
      <c r="B6" s="49"/>
      <c r="C6" s="49"/>
      <c r="D6" s="49"/>
      <c r="E6" s="49"/>
      <c r="F6" s="49"/>
      <c r="G6" s="49"/>
      <c r="H6" s="49"/>
      <c r="J6" s="59" t="s">
        <v>114</v>
      </c>
      <c r="K6" s="62" t="s">
        <v>147</v>
      </c>
    </row>
    <row r="7" spans="1:12" ht="30" customHeight="1">
      <c r="A7" s="63" t="s">
        <v>115</v>
      </c>
      <c r="B7" s="64" t="s">
        <v>141</v>
      </c>
      <c r="C7" s="65" t="s">
        <v>116</v>
      </c>
      <c r="D7" s="255" t="s">
        <v>117</v>
      </c>
      <c r="E7" s="255"/>
      <c r="F7" s="255"/>
      <c r="G7" s="66" t="s">
        <v>153</v>
      </c>
      <c r="H7" s="75" t="s">
        <v>154</v>
      </c>
      <c r="J7" s="68" t="s">
        <v>144</v>
      </c>
      <c r="K7" s="62" t="s">
        <v>150</v>
      </c>
      <c r="L7" s="62" t="s">
        <v>146</v>
      </c>
    </row>
    <row r="8" spans="1:12" ht="30" customHeight="1">
      <c r="A8" s="69">
        <v>1</v>
      </c>
      <c r="B8" s="76" t="s">
        <v>56</v>
      </c>
      <c r="C8" s="77"/>
      <c r="D8" s="260" t="s">
        <v>119</v>
      </c>
      <c r="E8" s="260"/>
      <c r="F8" s="260"/>
      <c r="G8" s="78"/>
      <c r="H8" s="79" t="s">
        <v>155</v>
      </c>
      <c r="I8" s="50" t="s">
        <v>156</v>
      </c>
      <c r="J8" s="59" t="s">
        <v>91</v>
      </c>
      <c r="L8" s="62" t="s">
        <v>148</v>
      </c>
    </row>
    <row r="9" spans="1:12" ht="30" customHeight="1">
      <c r="A9" s="69">
        <v>2</v>
      </c>
      <c r="B9" s="76" t="s">
        <v>88</v>
      </c>
      <c r="C9" s="77"/>
      <c r="D9" s="260" t="s">
        <v>121</v>
      </c>
      <c r="E9" s="260"/>
      <c r="F9" s="260"/>
      <c r="G9" s="78"/>
      <c r="H9" s="79" t="s">
        <v>157</v>
      </c>
      <c r="I9" s="50" t="s">
        <v>158</v>
      </c>
      <c r="J9" s="62" t="s">
        <v>149</v>
      </c>
      <c r="L9" s="62"/>
    </row>
    <row r="10" spans="1:12" ht="30" customHeight="1">
      <c r="A10" s="69">
        <v>3</v>
      </c>
      <c r="B10" s="76" t="s">
        <v>136</v>
      </c>
      <c r="C10" s="80">
        <v>4</v>
      </c>
      <c r="D10" s="260" t="s">
        <v>122</v>
      </c>
      <c r="E10" s="260"/>
      <c r="F10" s="260"/>
      <c r="G10" s="78"/>
      <c r="H10" s="79" t="s">
        <v>155</v>
      </c>
      <c r="L10" s="62"/>
    </row>
    <row r="11" spans="1:8" ht="30" customHeight="1">
      <c r="A11" s="69">
        <v>4</v>
      </c>
      <c r="B11" s="76" t="s">
        <v>136</v>
      </c>
      <c r="C11" s="80">
        <v>5</v>
      </c>
      <c r="D11" s="260" t="s">
        <v>123</v>
      </c>
      <c r="E11" s="260"/>
      <c r="F11" s="260"/>
      <c r="G11" s="78"/>
      <c r="H11" s="79" t="s">
        <v>155</v>
      </c>
    </row>
    <row r="12" spans="1:8" ht="30" customHeight="1">
      <c r="A12" s="69">
        <v>5</v>
      </c>
      <c r="B12" s="76" t="s">
        <v>136</v>
      </c>
      <c r="C12" s="80">
        <v>6</v>
      </c>
      <c r="D12" s="260" t="s">
        <v>124</v>
      </c>
      <c r="E12" s="260"/>
      <c r="F12" s="260"/>
      <c r="G12" s="78"/>
      <c r="H12" s="79" t="s">
        <v>155</v>
      </c>
    </row>
    <row r="13" spans="1:8" ht="30" customHeight="1">
      <c r="A13" s="69">
        <v>6</v>
      </c>
      <c r="B13" s="76" t="s">
        <v>136</v>
      </c>
      <c r="C13" s="80">
        <v>7</v>
      </c>
      <c r="D13" s="260" t="s">
        <v>125</v>
      </c>
      <c r="E13" s="260"/>
      <c r="F13" s="260"/>
      <c r="G13" s="78"/>
      <c r="H13" s="79" t="s">
        <v>155</v>
      </c>
    </row>
    <row r="14" spans="1:8" ht="30" customHeight="1">
      <c r="A14" s="69">
        <v>7</v>
      </c>
      <c r="B14" s="76" t="s">
        <v>136</v>
      </c>
      <c r="C14" s="80">
        <v>8</v>
      </c>
      <c r="D14" s="260" t="s">
        <v>126</v>
      </c>
      <c r="E14" s="260"/>
      <c r="F14" s="260"/>
      <c r="G14" s="78"/>
      <c r="H14" s="79" t="s">
        <v>155</v>
      </c>
    </row>
    <row r="15" spans="1:8" ht="30" customHeight="1">
      <c r="A15" s="69">
        <v>8</v>
      </c>
      <c r="B15" s="76" t="s">
        <v>136</v>
      </c>
      <c r="C15" s="80">
        <v>9</v>
      </c>
      <c r="D15" s="260" t="s">
        <v>127</v>
      </c>
      <c r="E15" s="260"/>
      <c r="F15" s="260"/>
      <c r="G15" s="78"/>
      <c r="H15" s="79" t="s">
        <v>155</v>
      </c>
    </row>
    <row r="16" spans="1:8" ht="30" customHeight="1">
      <c r="A16" s="69">
        <v>9</v>
      </c>
      <c r="B16" s="76" t="s">
        <v>136</v>
      </c>
      <c r="C16" s="80">
        <v>10</v>
      </c>
      <c r="D16" s="260" t="s">
        <v>128</v>
      </c>
      <c r="E16" s="260"/>
      <c r="F16" s="260"/>
      <c r="G16" s="78"/>
      <c r="H16" s="79" t="s">
        <v>155</v>
      </c>
    </row>
    <row r="17" spans="1:8" ht="30" customHeight="1">
      <c r="A17" s="69">
        <v>10</v>
      </c>
      <c r="B17" s="76" t="s">
        <v>149</v>
      </c>
      <c r="C17" s="77"/>
      <c r="D17" s="260" t="s">
        <v>129</v>
      </c>
      <c r="E17" s="260"/>
      <c r="F17" s="260"/>
      <c r="G17" s="78"/>
      <c r="H17" s="79" t="s">
        <v>155</v>
      </c>
    </row>
    <row r="18" spans="1:8" ht="30" customHeight="1">
      <c r="A18" s="69">
        <v>11</v>
      </c>
      <c r="B18" s="76" t="s">
        <v>149</v>
      </c>
      <c r="C18" s="77"/>
      <c r="D18" s="260" t="s">
        <v>130</v>
      </c>
      <c r="E18" s="260"/>
      <c r="F18" s="260"/>
      <c r="G18" s="78"/>
      <c r="H18" s="79" t="s">
        <v>155</v>
      </c>
    </row>
    <row r="19" spans="1:8" ht="30" customHeight="1">
      <c r="A19" s="69">
        <v>12</v>
      </c>
      <c r="B19" s="76" t="s">
        <v>149</v>
      </c>
      <c r="C19" s="81"/>
      <c r="D19" s="261" t="s">
        <v>159</v>
      </c>
      <c r="E19" s="261"/>
      <c r="F19" s="261"/>
      <c r="G19" s="78"/>
      <c r="H19" s="79" t="s">
        <v>155</v>
      </c>
    </row>
    <row r="20" spans="1:8" ht="30" customHeight="1">
      <c r="A20" s="69">
        <v>13</v>
      </c>
      <c r="B20" s="76"/>
      <c r="C20" s="77"/>
      <c r="D20" s="258"/>
      <c r="E20" s="258"/>
      <c r="F20" s="258"/>
      <c r="G20" s="78"/>
      <c r="H20" s="79"/>
    </row>
    <row r="21" spans="1:8" ht="30" customHeight="1">
      <c r="A21" s="69">
        <v>14</v>
      </c>
      <c r="B21" s="76"/>
      <c r="C21" s="77"/>
      <c r="D21" s="258"/>
      <c r="E21" s="258"/>
      <c r="F21" s="258"/>
      <c r="G21" s="78"/>
      <c r="H21" s="79"/>
    </row>
    <row r="22" spans="1:8" ht="30" customHeight="1">
      <c r="A22" s="69">
        <v>15</v>
      </c>
      <c r="B22" s="76"/>
      <c r="C22" s="77"/>
      <c r="D22" s="258"/>
      <c r="E22" s="258"/>
      <c r="F22" s="258"/>
      <c r="G22" s="78"/>
      <c r="H22" s="79"/>
    </row>
    <row r="23" spans="1:8" ht="30" customHeight="1">
      <c r="A23" s="69">
        <v>16</v>
      </c>
      <c r="B23" s="76"/>
      <c r="C23" s="77"/>
      <c r="D23" s="258"/>
      <c r="E23" s="258"/>
      <c r="F23" s="258"/>
      <c r="G23" s="78"/>
      <c r="H23" s="79"/>
    </row>
    <row r="24" spans="1:8" ht="30" customHeight="1">
      <c r="A24" s="69">
        <v>17</v>
      </c>
      <c r="B24" s="76"/>
      <c r="C24" s="77"/>
      <c r="D24" s="259"/>
      <c r="E24" s="259"/>
      <c r="F24" s="259"/>
      <c r="G24" s="78"/>
      <c r="H24" s="79"/>
    </row>
    <row r="25" spans="1:8" ht="30" customHeight="1">
      <c r="A25" s="69">
        <v>18</v>
      </c>
      <c r="B25" s="76"/>
      <c r="C25" s="77"/>
      <c r="D25" s="259"/>
      <c r="E25" s="259"/>
      <c r="F25" s="259"/>
      <c r="G25" s="78"/>
      <c r="H25" s="79"/>
    </row>
    <row r="26" spans="1:8" ht="30" customHeight="1">
      <c r="A26" s="69">
        <v>19</v>
      </c>
      <c r="B26" s="76"/>
      <c r="C26" s="77"/>
      <c r="D26" s="259"/>
      <c r="E26" s="259"/>
      <c r="F26" s="259"/>
      <c r="G26" s="78"/>
      <c r="H26" s="79"/>
    </row>
    <row r="27" spans="1:8" ht="30" customHeight="1">
      <c r="A27" s="69">
        <v>20</v>
      </c>
      <c r="B27" s="76"/>
      <c r="C27" s="77"/>
      <c r="D27" s="259"/>
      <c r="E27" s="259"/>
      <c r="F27" s="259"/>
      <c r="G27" s="78"/>
      <c r="H27" s="79"/>
    </row>
  </sheetData>
  <sheetProtection selectLockedCells="1" selectUnlockedCells="1"/>
  <mergeCells count="26">
    <mergeCell ref="A1:H1"/>
    <mergeCell ref="A4:D4"/>
    <mergeCell ref="F4:G4"/>
    <mergeCell ref="A5:D5"/>
    <mergeCell ref="F5:G5"/>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6:F26"/>
    <mergeCell ref="D27:F27"/>
    <mergeCell ref="D23:F23"/>
    <mergeCell ref="D24:F24"/>
    <mergeCell ref="D25:F25"/>
  </mergeCells>
  <dataValidations count="4">
    <dataValidation type="list" allowBlank="1" showInputMessage="1" showErrorMessage="1" sqref="H8:H19">
      <formula1>$L$7:$L$10</formula1>
    </dataValidation>
    <dataValidation type="list" allowBlank="1" showInputMessage="1" showErrorMessage="1" sqref="H20:H27">
      <formula1>$L$6:$L$7</formula1>
    </dataValidation>
    <dataValidation type="list" allowBlank="1" showErrorMessage="1" sqref="B8:B27">
      <formula1>$J$3:$J$9</formula1>
    </dataValidation>
    <dataValidation type="list" allowBlank="1" showErrorMessage="1" sqref="E5">
      <formula1>$K$2:$K$7</formula1>
    </dataValidation>
  </dataValidations>
  <printOptions/>
  <pageMargins left="0.7" right="0.7" top="0.75" bottom="0.7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浅田　将寿</cp:lastModifiedBy>
  <cp:lastPrinted>2022-10-19T06:20:10Z</cp:lastPrinted>
  <dcterms:created xsi:type="dcterms:W3CDTF">2021-02-22T09:07:27Z</dcterms:created>
  <dcterms:modified xsi:type="dcterms:W3CDTF">2022-10-20T21:35:33Z</dcterms:modified>
  <cp:category/>
  <cp:version/>
  <cp:contentType/>
  <cp:contentStatus/>
</cp:coreProperties>
</file>