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開催要項" sheetId="1" r:id="rId1"/>
    <sheet name="参加申し込み書" sheetId="2" r:id="rId2"/>
    <sheet name="参加者名簿(当日参加)" sheetId="3" r:id="rId3"/>
    <sheet name="記入例1" sheetId="4" r:id="rId4"/>
    <sheet name="健康ﾁｪｯｸｼｰﾄ1" sheetId="5" r:id="rId5"/>
    <sheet name="同意書1" sheetId="6" r:id="rId6"/>
    <sheet name="感染対策申し合わせ事項" sheetId="7" r:id="rId7"/>
  </sheets>
  <definedNames>
    <definedName name="e" localSheetId="0">'開催要項'!$A$1:$B$43</definedName>
    <definedName name="_xlnm.Print_Area" localSheetId="0">'開催要項'!$A$1:$B$43</definedName>
    <definedName name="_xlnm.Print_Area" localSheetId="6">'感染対策申し合わせ事項'!$A$1:$K$63</definedName>
    <definedName name="_xlnm.Print_Area" localSheetId="5">'同意書1'!$A$1:$P$34</definedName>
    <definedName name="w" localSheetId="6">'感染対策申し合わせ事項'!$A$1:$K$63</definedName>
  </definedNames>
  <calcPr fullCalcOnLoad="1"/>
</workbook>
</file>

<file path=xl/comments2.xml><?xml version="1.0" encoding="utf-8"?>
<comments xmlns="http://schemas.openxmlformats.org/spreadsheetml/2006/main">
  <authors>
    <author/>
  </authors>
  <commentList>
    <comment ref="G3" authorId="0">
      <text>
        <r>
          <rPr>
            <b/>
            <sz val="9"/>
            <color indexed="8"/>
            <rFont val="DejaVu Sans"/>
            <family val="2"/>
          </rPr>
          <t>プルダウンメニューから選択してください。</t>
        </r>
      </text>
    </comment>
    <comment ref="I4" authorId="0">
      <text>
        <r>
          <rPr>
            <b/>
            <sz val="9"/>
            <color indexed="8"/>
            <rFont val="DejaVu Sans"/>
            <family val="2"/>
          </rPr>
          <t>プルダウンメニューから選択してください。</t>
        </r>
      </text>
    </comment>
    <comment ref="I30" authorId="0">
      <text>
        <r>
          <rPr>
            <b/>
            <sz val="9"/>
            <color indexed="8"/>
            <rFont val="ＭＳ Ｐゴシック"/>
            <family val="3"/>
          </rPr>
          <t>プルダウンメニューから選択してください。</t>
        </r>
      </text>
    </comment>
    <comment ref="I32" authorId="0">
      <text>
        <r>
          <rPr>
            <b/>
            <sz val="9"/>
            <color indexed="8"/>
            <rFont val="ＭＳ Ｐゴシック"/>
            <family val="3"/>
          </rPr>
          <t>プルダウンメニューから選択してください。</t>
        </r>
      </text>
    </comment>
    <comment ref="G35" authorId="0">
      <text>
        <r>
          <rPr>
            <b/>
            <sz val="9"/>
            <color indexed="8"/>
            <rFont val="ＭＳ Ｐゴシック"/>
            <family val="3"/>
          </rPr>
          <t>（例）「11/3」と入力してください。</t>
        </r>
      </text>
    </comment>
  </commentList>
</comments>
</file>

<file path=xl/comments3.xml><?xml version="1.0" encoding="utf-8"?>
<comments xmlns="http://schemas.openxmlformats.org/spreadsheetml/2006/main">
  <authors>
    <author/>
  </authors>
  <commentList>
    <comment ref="E5" authorId="0">
      <text>
        <r>
          <rPr>
            <b/>
            <sz val="9"/>
            <color indexed="8"/>
            <rFont val="DejaVu Sans"/>
            <family val="2"/>
          </rPr>
          <t>プルダウンメニューから選択してください。</t>
        </r>
      </text>
    </comment>
    <comment ref="B8" authorId="0">
      <text>
        <r>
          <rPr>
            <b/>
            <sz val="9"/>
            <color indexed="8"/>
            <rFont val="DejaVu Sans"/>
            <family val="2"/>
          </rPr>
          <t>プルダウンメニューから選択してください。</t>
        </r>
      </text>
    </comment>
  </commentList>
</comments>
</file>

<file path=xl/comments4.xml><?xml version="1.0" encoding="utf-8"?>
<comments xmlns="http://schemas.openxmlformats.org/spreadsheetml/2006/main">
  <authors>
    <author/>
  </authors>
  <commentList>
    <comment ref="E5" authorId="0">
      <text>
        <r>
          <rPr>
            <b/>
            <sz val="9"/>
            <color indexed="8"/>
            <rFont val="DejaVu Sans"/>
            <family val="2"/>
          </rPr>
          <t>プルダウンメニューから選択してください。</t>
        </r>
      </text>
    </comment>
  </commentList>
</comments>
</file>

<file path=xl/comments5.xml><?xml version="1.0" encoding="utf-8"?>
<comments xmlns="http://schemas.openxmlformats.org/spreadsheetml/2006/main">
  <authors>
    <author/>
  </authors>
  <commentList>
    <comment ref="C6" authorId="0">
      <text>
        <r>
          <rPr>
            <b/>
            <sz val="9"/>
            <color indexed="8"/>
            <rFont val="DejaVu Sans"/>
            <family val="2"/>
          </rPr>
          <t>プルダウンメニューから選択してください。</t>
        </r>
      </text>
    </comment>
    <comment ref="H16" authorId="0">
      <text>
        <r>
          <rPr>
            <b/>
            <sz val="14"/>
            <color indexed="8"/>
            <rFont val="DejaVu Sans"/>
            <family val="2"/>
          </rPr>
          <t>大会日を「</t>
        </r>
        <r>
          <rPr>
            <b/>
            <sz val="14"/>
            <color indexed="8"/>
            <rFont val="ＭＳ ゴシック"/>
            <family val="3"/>
          </rPr>
          <t>1/10</t>
        </r>
        <r>
          <rPr>
            <b/>
            <sz val="14"/>
            <color indexed="8"/>
            <rFont val="DejaVu Sans"/>
            <family val="2"/>
          </rPr>
          <t>」または「</t>
        </r>
        <r>
          <rPr>
            <b/>
            <sz val="14"/>
            <color indexed="8"/>
            <rFont val="ＭＳ ゴシック"/>
            <family val="3"/>
          </rPr>
          <t>2021/1/10</t>
        </r>
        <r>
          <rPr>
            <b/>
            <sz val="14"/>
            <color indexed="8"/>
            <rFont val="DejaVu Sans"/>
            <family val="2"/>
          </rPr>
          <t>」と入力してください。
２週間分のカレンダーが自動的に表示されます。</t>
        </r>
      </text>
    </comment>
  </commentList>
</comments>
</file>

<file path=xl/sharedStrings.xml><?xml version="1.0" encoding="utf-8"?>
<sst xmlns="http://schemas.openxmlformats.org/spreadsheetml/2006/main" count="351" uniqueCount="252">
  <si>
    <t>　　関係各位</t>
  </si>
  <si>
    <t>周南市バスケットボール協会</t>
  </si>
  <si>
    <t>（公印省略）</t>
  </si>
  <si>
    <t>このことについて、下記のとおり開催いたしますので、ご案内申し上げます。</t>
  </si>
  <si>
    <t>記</t>
  </si>
  <si>
    <t>１．主　　催</t>
  </si>
  <si>
    <t>２．日　　時</t>
  </si>
  <si>
    <t>３．場　　所</t>
  </si>
  <si>
    <t>学び・交流プラザ、鹿野総合体育館</t>
  </si>
  <si>
    <t>４．参加資格</t>
  </si>
  <si>
    <r>
      <rPr>
        <b/>
        <u val="single"/>
        <sz val="11"/>
        <color indexed="10"/>
        <rFont val="DejaVu Sans"/>
        <family val="2"/>
      </rPr>
      <t xml:space="preserve">周南市内に在住、又は通勤・通学している人または市協会登録チームに所属する人
</t>
    </r>
    <r>
      <rPr>
        <u val="single"/>
        <sz val="11"/>
        <color indexed="8"/>
        <rFont val="DejaVu Sans"/>
        <family val="2"/>
      </rPr>
      <t>（ただし、市外在住者で市外チームにも所属している人は除く。）</t>
    </r>
    <r>
      <rPr>
        <sz val="11"/>
        <color indexed="8"/>
        <rFont val="DejaVu Sans"/>
        <family val="2"/>
      </rPr>
      <t>　　　　　　</t>
    </r>
  </si>
  <si>
    <t>※</t>
  </si>
  <si>
    <r>
      <rPr>
        <b/>
        <u val="single"/>
        <sz val="11"/>
        <color indexed="10"/>
        <rFont val="DejaVu Sans"/>
        <family val="2"/>
      </rPr>
      <t>帯同審判がいなくてもペナルティー費</t>
    </r>
    <r>
      <rPr>
        <b/>
        <u val="single"/>
        <sz val="11"/>
        <color indexed="10"/>
        <rFont val="MS UI Gothic"/>
        <family val="3"/>
      </rPr>
      <t>(5,000</t>
    </r>
    <r>
      <rPr>
        <b/>
        <u val="single"/>
        <sz val="11"/>
        <color indexed="10"/>
        <rFont val="DejaVu Sans"/>
        <family val="2"/>
      </rPr>
      <t>円</t>
    </r>
    <r>
      <rPr>
        <b/>
        <u val="single"/>
        <sz val="11"/>
        <color indexed="10"/>
        <rFont val="MS UI Gothic"/>
        <family val="3"/>
      </rPr>
      <t>)</t>
    </r>
    <r>
      <rPr>
        <b/>
        <u val="single"/>
        <sz val="11"/>
        <color indexed="10"/>
        <rFont val="DejaVu Sans"/>
        <family val="2"/>
      </rPr>
      <t>の支払いで参加可能。
チーム帯同審判</t>
    </r>
    <r>
      <rPr>
        <u val="single"/>
        <sz val="11"/>
        <color indexed="10"/>
        <rFont val="DejaVu Sans"/>
        <family val="2"/>
      </rPr>
      <t>をする方</t>
    </r>
    <r>
      <rPr>
        <u val="single"/>
        <sz val="11"/>
        <color indexed="8"/>
        <rFont val="DejaVu Sans"/>
        <family val="2"/>
      </rPr>
      <t>は、</t>
    </r>
    <r>
      <rPr>
        <u val="single"/>
        <sz val="11"/>
        <color indexed="8"/>
        <rFont val="MS UI Gothic"/>
        <family val="3"/>
      </rPr>
      <t>JBA</t>
    </r>
    <r>
      <rPr>
        <u val="single"/>
        <sz val="11"/>
        <color indexed="8"/>
        <rFont val="DejaVu Sans"/>
        <family val="2"/>
      </rPr>
      <t>の新登録ﾗｲｾﾝｽ</t>
    </r>
    <r>
      <rPr>
        <u val="single"/>
        <sz val="11"/>
        <color indexed="8"/>
        <rFont val="MS UI Gothic"/>
        <family val="3"/>
      </rPr>
      <t>(S,A,B,C,D,E</t>
    </r>
    <r>
      <rPr>
        <u val="single"/>
        <sz val="11"/>
        <color indexed="8"/>
        <rFont val="DejaVu Sans"/>
        <family val="2"/>
      </rPr>
      <t>級</t>
    </r>
    <r>
      <rPr>
        <u val="single"/>
        <sz val="11"/>
        <color indexed="8"/>
        <rFont val="MS UI Gothic"/>
        <family val="3"/>
      </rPr>
      <t>)</t>
    </r>
    <r>
      <rPr>
        <u val="single"/>
        <sz val="11"/>
        <color indexed="8"/>
        <rFont val="DejaVu Sans"/>
        <family val="2"/>
      </rPr>
      <t xml:space="preserve">のどれかを取得していること。
</t>
    </r>
    <r>
      <rPr>
        <u val="single"/>
        <sz val="11"/>
        <color indexed="10"/>
        <rFont val="DejaVu Sans"/>
        <family val="2"/>
      </rPr>
      <t>審判する方は、必ずルールブック記載の服装のこと。（</t>
    </r>
    <r>
      <rPr>
        <b/>
        <u val="single"/>
        <sz val="11"/>
        <color indexed="10"/>
        <rFont val="DejaVu Sans"/>
        <family val="2"/>
      </rPr>
      <t>胸のワッペンも着けること。</t>
    </r>
    <r>
      <rPr>
        <u val="single"/>
        <sz val="11"/>
        <color indexed="10"/>
        <rFont val="DejaVu Sans"/>
        <family val="2"/>
      </rPr>
      <t>）</t>
    </r>
  </si>
  <si>
    <t>５．競技規則</t>
  </si>
  <si>
    <r>
      <rPr>
        <u val="single"/>
        <sz val="11"/>
        <rFont val="DejaVu Sans"/>
        <family val="2"/>
      </rPr>
      <t>ユニホームのデザインおよび競技者が、身に着けて良いものについては、</t>
    </r>
    <r>
      <rPr>
        <u val="single"/>
        <sz val="11"/>
        <rFont val="MS UI Gothic"/>
        <family val="3"/>
      </rPr>
      <t>JBA</t>
    </r>
    <r>
      <rPr>
        <u val="single"/>
        <sz val="11"/>
        <rFont val="DejaVu Sans"/>
        <family val="2"/>
      </rPr>
      <t>のﾎｰﾑﾍﾟｰｼﾞで確認して下さい。</t>
    </r>
  </si>
  <si>
    <t>６．申込方法</t>
  </si>
  <si>
    <t>市体育協会のホームページからダウンロードできます。</t>
  </si>
  <si>
    <t>(http://www.city.shunan.lg.jp/hp/taikyo/)</t>
  </si>
  <si>
    <r>
      <rPr>
        <sz val="11"/>
        <rFont val="DejaVu Sans"/>
        <family val="2"/>
      </rPr>
      <t>※</t>
    </r>
    <r>
      <rPr>
        <u val="single"/>
        <sz val="11"/>
        <rFont val="DejaVu Sans"/>
        <family val="2"/>
      </rPr>
      <t>８４円切手</t>
    </r>
    <r>
      <rPr>
        <sz val="11"/>
        <rFont val="DejaVu Sans"/>
        <family val="2"/>
      </rPr>
      <t>を貼付した</t>
    </r>
    <r>
      <rPr>
        <u val="single"/>
        <sz val="11"/>
        <rFont val="DejaVu Sans"/>
        <family val="2"/>
      </rPr>
      <t>返信用封筒に宛名を記入して同封</t>
    </r>
    <r>
      <rPr>
        <sz val="11"/>
        <rFont val="DejaVu Sans"/>
        <family val="2"/>
      </rPr>
      <t>してください。</t>
    </r>
  </si>
  <si>
    <r>
      <rPr>
        <sz val="11"/>
        <rFont val="DejaVu Sans"/>
        <family val="2"/>
      </rPr>
      <t>　ただし、</t>
    </r>
    <r>
      <rPr>
        <u val="single"/>
        <sz val="11"/>
        <color indexed="10"/>
        <rFont val="DejaVu Sans"/>
        <family val="2"/>
      </rPr>
      <t>組合せをメール送信希望チームは、返信用封筒は不要です。</t>
    </r>
  </si>
  <si>
    <t>７．申込先</t>
  </si>
  <si>
    <t>【携帯】０８０－１９３４－６１９４　</t>
  </si>
  <si>
    <r>
      <rPr>
        <sz val="11"/>
        <rFont val="DejaVu Sans"/>
        <family val="2"/>
      </rPr>
      <t>【</t>
    </r>
    <r>
      <rPr>
        <sz val="11"/>
        <rFont val="MS UI Gothic"/>
        <family val="3"/>
      </rPr>
      <t>E-mail</t>
    </r>
    <r>
      <rPr>
        <sz val="11"/>
        <rFont val="DejaVu Sans"/>
        <family val="2"/>
      </rPr>
      <t>】</t>
    </r>
    <r>
      <rPr>
        <sz val="11"/>
        <rFont val="MS UI Gothic"/>
        <family val="3"/>
      </rPr>
      <t xml:space="preserve">toshinori-karasuda-rt@tosoh.co.jp </t>
    </r>
  </si>
  <si>
    <t xml:space="preserve"> 郵送の場合は、事務局に連絡をお願います。事務局側から住所を連絡します。</t>
  </si>
  <si>
    <r>
      <rPr>
        <b/>
        <sz val="11"/>
        <color indexed="10"/>
        <rFont val="DejaVu Sans"/>
        <family val="2"/>
      </rPr>
      <t>　　　　※</t>
    </r>
    <r>
      <rPr>
        <b/>
        <u val="single"/>
        <sz val="11"/>
        <color indexed="10"/>
        <rFont val="DejaVu Sans"/>
        <family val="2"/>
      </rPr>
      <t>この案内の発信元と違います</t>
    </r>
    <r>
      <rPr>
        <b/>
        <sz val="11"/>
        <color indexed="10"/>
        <rFont val="DejaVu Sans"/>
        <family val="2"/>
      </rPr>
      <t>ので、ご注意ください。</t>
    </r>
  </si>
  <si>
    <t>８．申込期限</t>
  </si>
  <si>
    <r>
      <rPr>
        <sz val="11"/>
        <color indexed="8"/>
        <rFont val="DejaVu Sans"/>
        <family val="2"/>
      </rPr>
      <t>９．</t>
    </r>
    <r>
      <rPr>
        <sz val="11"/>
        <rFont val="DejaVu Sans"/>
        <family val="2"/>
      </rPr>
      <t>参加料</t>
    </r>
  </si>
  <si>
    <r>
      <rPr>
        <sz val="11"/>
        <color indexed="8"/>
        <rFont val="MS UI Gothic"/>
        <family val="3"/>
      </rPr>
      <t>10</t>
    </r>
    <r>
      <rPr>
        <sz val="11"/>
        <color indexed="8"/>
        <rFont val="DejaVu Sans"/>
        <family val="2"/>
      </rPr>
      <t>．備　　考</t>
    </r>
  </si>
  <si>
    <r>
      <rPr>
        <sz val="11"/>
        <color indexed="8"/>
        <rFont val="DejaVu Sans"/>
        <family val="2"/>
      </rPr>
      <t>　また、</t>
    </r>
    <r>
      <rPr>
        <u val="single"/>
        <sz val="11"/>
        <color indexed="8"/>
        <rFont val="DejaVu Sans"/>
        <family val="2"/>
      </rPr>
      <t>市体育協会のホームページにも掲載しますので、ご覧下さい。</t>
    </r>
  </si>
  <si>
    <t>⑥本大会中での事故・傷害については、主催者はその責を負いません。
　各参加者にてスポーツ傷害保険等に必ず加入の上ご参加ください。</t>
  </si>
  <si>
    <r>
      <rPr>
        <sz val="11"/>
        <rFont val="DejaVu Sans"/>
        <family val="2"/>
      </rPr>
      <t>⑧</t>
    </r>
    <r>
      <rPr>
        <b/>
        <u val="single"/>
        <sz val="11"/>
        <color indexed="10"/>
        <rFont val="DejaVu Sans"/>
        <family val="2"/>
      </rPr>
      <t>コロナ対応：新型コロナウイルス感染対策申し合わせ事項を参照して下さい。</t>
    </r>
  </si>
  <si>
    <r>
      <rPr>
        <sz val="11"/>
        <rFont val="DejaVu Sans"/>
        <family val="2"/>
      </rPr>
      <t>⑨高校の現役チームは１校１チーム</t>
    </r>
    <r>
      <rPr>
        <sz val="11"/>
        <rFont val="MS UI Gothic"/>
        <family val="3"/>
      </rPr>
      <t>(</t>
    </r>
    <r>
      <rPr>
        <sz val="11"/>
        <rFont val="DejaVu Sans"/>
        <family val="2"/>
      </rPr>
      <t>男女別</t>
    </r>
    <r>
      <rPr>
        <sz val="11"/>
        <rFont val="MS UI Gothic"/>
        <family val="3"/>
      </rPr>
      <t>)</t>
    </r>
    <r>
      <rPr>
        <sz val="11"/>
        <rFont val="DejaVu Sans"/>
        <family val="2"/>
      </rPr>
      <t>とし、一般についても１団体につき１チーム</t>
    </r>
    <r>
      <rPr>
        <sz val="11"/>
        <rFont val="MS UI Gothic"/>
        <family val="3"/>
      </rPr>
      <t>(</t>
    </r>
    <r>
      <rPr>
        <sz val="11"/>
        <rFont val="DejaVu Sans"/>
        <family val="2"/>
      </rPr>
      <t>男女別</t>
    </r>
    <r>
      <rPr>
        <sz val="11"/>
        <rFont val="MS UI Gothic"/>
        <family val="3"/>
      </rPr>
      <t>)</t>
    </r>
    <r>
      <rPr>
        <sz val="11"/>
        <rFont val="DejaVu Sans"/>
        <family val="2"/>
      </rPr>
      <t>とします。</t>
    </r>
  </si>
  <si>
    <t>登録のない選手・スタッフ・保護者・ご家族の方などは２階ギャラリー又は、ベンチエリア外から応援して下さい。</t>
  </si>
  <si>
    <r>
      <rPr>
        <b/>
        <u val="single"/>
        <sz val="11"/>
        <color indexed="10"/>
        <rFont val="DejaVu Sans"/>
        <family val="2"/>
      </rPr>
      <t>帯同審判がいなくてもペナルティー費</t>
    </r>
    <r>
      <rPr>
        <b/>
        <u val="single"/>
        <sz val="11"/>
        <color indexed="10"/>
        <rFont val="ＭＳ ゴシック"/>
        <family val="3"/>
      </rPr>
      <t>(4,000</t>
    </r>
    <r>
      <rPr>
        <b/>
        <u val="single"/>
        <sz val="11"/>
        <color indexed="10"/>
        <rFont val="DejaVu Sans"/>
        <family val="2"/>
      </rPr>
      <t>円</t>
    </r>
    <r>
      <rPr>
        <b/>
        <u val="single"/>
        <sz val="11"/>
        <color indexed="10"/>
        <rFont val="ＭＳ ゴシック"/>
        <family val="3"/>
      </rPr>
      <t>)</t>
    </r>
    <r>
      <rPr>
        <b/>
        <u val="single"/>
        <sz val="11"/>
        <color indexed="10"/>
        <rFont val="DejaVu Sans"/>
        <family val="2"/>
      </rPr>
      <t>の支払いで参加可能。チーム帯同審判</t>
    </r>
    <r>
      <rPr>
        <u val="single"/>
        <sz val="11"/>
        <color indexed="10"/>
        <rFont val="DejaVu Sans"/>
        <family val="2"/>
      </rPr>
      <t>をする方</t>
    </r>
    <r>
      <rPr>
        <u val="single"/>
        <sz val="11"/>
        <color indexed="8"/>
        <rFont val="DejaVu Sans"/>
        <family val="2"/>
      </rPr>
      <t>は、</t>
    </r>
    <r>
      <rPr>
        <u val="single"/>
        <sz val="11"/>
        <color indexed="8"/>
        <rFont val="ＭＳ ゴシック"/>
        <family val="3"/>
      </rPr>
      <t>JBA</t>
    </r>
    <r>
      <rPr>
        <u val="single"/>
        <sz val="11"/>
        <color indexed="8"/>
        <rFont val="DejaVu Sans"/>
        <family val="2"/>
      </rPr>
      <t>の新登録ﾗｲｾﾝｽ</t>
    </r>
    <r>
      <rPr>
        <u val="single"/>
        <sz val="11"/>
        <color indexed="8"/>
        <rFont val="ＭＳ ゴシック"/>
        <family val="3"/>
      </rPr>
      <t>(E,D,C,B,A,S</t>
    </r>
    <r>
      <rPr>
        <u val="single"/>
        <sz val="11"/>
        <color indexed="8"/>
        <rFont val="DejaVu Sans"/>
        <family val="2"/>
      </rPr>
      <t>級</t>
    </r>
    <r>
      <rPr>
        <u val="single"/>
        <sz val="11"/>
        <color indexed="8"/>
        <rFont val="ＭＳ ゴシック"/>
        <family val="3"/>
      </rPr>
      <t>)</t>
    </r>
    <r>
      <rPr>
        <u val="single"/>
        <sz val="11"/>
        <color indexed="8"/>
        <rFont val="DejaVu Sans"/>
        <family val="2"/>
      </rPr>
      <t>のどれかを取得している事。また</t>
    </r>
    <r>
      <rPr>
        <u val="single"/>
        <sz val="11"/>
        <color indexed="8"/>
        <rFont val="ＭＳ ゴシック"/>
        <family val="3"/>
      </rPr>
      <t>7/24</t>
    </r>
    <r>
      <rPr>
        <u val="single"/>
        <sz val="11"/>
        <color indexed="8"/>
        <rFont val="DejaVu Sans"/>
        <family val="2"/>
      </rPr>
      <t>開催の周南市審判講習会受講の方は、申込用紙の審判欄</t>
    </r>
    <r>
      <rPr>
        <u val="single"/>
        <sz val="11"/>
        <color indexed="8"/>
        <rFont val="ＭＳ ゴシック"/>
        <family val="3"/>
      </rPr>
      <t>(</t>
    </r>
    <r>
      <rPr>
        <u val="single"/>
        <sz val="11"/>
        <color indexed="8"/>
        <rFont val="DejaVu Sans"/>
        <family val="2"/>
      </rPr>
      <t>備考</t>
    </r>
    <r>
      <rPr>
        <u val="single"/>
        <sz val="11"/>
        <color indexed="8"/>
        <rFont val="ＭＳ ゴシック"/>
        <family val="3"/>
      </rPr>
      <t>)</t>
    </r>
    <r>
      <rPr>
        <u val="single"/>
        <sz val="11"/>
        <color indexed="8"/>
        <rFont val="DejaVu Sans"/>
        <family val="2"/>
      </rPr>
      <t>にその旨を記載ください。</t>
    </r>
  </si>
  <si>
    <t>新型コロナウイルス感染症対策申し合わせ事項</t>
  </si>
  <si>
    <t>　大会を開催するにあたり、周南市バスケットボール協会として最善と思われる準備をして運営に臨みたいと思っています 。</t>
  </si>
  <si>
    <t>　このような状況を踏まえ大会の準備・実施・事後処理に至るまで、参加するすべての皆様の安心安全を確保しつつ、本大会を無事に終了させるためには、参加される皆様のご理解とご協力が必要不可欠です。</t>
  </si>
  <si>
    <t>　つきましては、以下の申し合わせ事項を熟読の上、厳守いただきますようお願いいたします。</t>
  </si>
  <si>
    <t>　なお、今後の社会状況、感染状況の変化により、急きょ対応を変更すること、または大会を中止することも考えられますのでご承知おきください。</t>
  </si>
  <si>
    <t>　本大会の大会運営にご協力いただきますよう併せてお願いいた します。</t>
  </si>
  <si>
    <t>１．事前対応</t>
  </si>
  <si>
    <t>(1)</t>
  </si>
  <si>
    <r>
      <rPr>
        <sz val="11"/>
        <rFont val="DejaVu Sans"/>
        <family val="2"/>
      </rPr>
      <t>チーム関係者は、</t>
    </r>
    <r>
      <rPr>
        <u val="single"/>
        <sz val="11"/>
        <rFont val="DejaVu Sans"/>
        <family val="2"/>
      </rPr>
      <t>大会</t>
    </r>
    <r>
      <rPr>
        <u val="single"/>
        <sz val="11"/>
        <rFont val="HG丸ｺﾞｼｯｸM-PRO"/>
        <family val="3"/>
      </rPr>
      <t>14</t>
    </r>
    <r>
      <rPr>
        <u val="single"/>
        <sz val="11"/>
        <rFont val="DejaVu Sans"/>
        <family val="2"/>
      </rPr>
      <t>日前から健康チェックを実施し</t>
    </r>
    <r>
      <rPr>
        <sz val="11"/>
        <rFont val="DejaVu Sans"/>
        <family val="2"/>
      </rPr>
      <t>、感染の疑い及び濃厚接触の可能性がないと認められる関係者のみ参加できます。</t>
    </r>
  </si>
  <si>
    <t>　　</t>
  </si>
  <si>
    <t>(2)</t>
  </si>
  <si>
    <t>チームで必要なコロナ対策用品は、各チームで準備をすること。</t>
  </si>
  <si>
    <t>(3)</t>
  </si>
  <si>
    <t>自宅を出発する前に必ず検温及び健康チェックを実施すること。</t>
  </si>
  <si>
    <t>※添付の「健康チェックシート」を記入・提出すること。</t>
  </si>
  <si>
    <t>(4)</t>
  </si>
  <si>
    <t>当日発熱が認められる場合、咳やのどの痛み、倦怠感などの風邪の症状が見られる場合には、参加を見合わせること。</t>
  </si>
  <si>
    <t>(5)</t>
  </si>
  <si>
    <t>自身はもとよりご家族の中で、体調不安や体調不良がある方がいる場合は、参加を見合わせること。</t>
  </si>
  <si>
    <r>
      <rPr>
        <sz val="11"/>
        <rFont val="HG丸ｺﾞｼｯｸM-PRO"/>
        <family val="3"/>
      </rPr>
      <t>2</t>
    </r>
    <r>
      <rPr>
        <sz val="11"/>
        <rFont val="DejaVu Sans"/>
        <family val="2"/>
      </rPr>
      <t>．会場到着・ゲーム前</t>
    </r>
  </si>
  <si>
    <r>
      <rPr>
        <u val="single"/>
        <sz val="11"/>
        <rFont val="DejaVu Sans"/>
        <family val="2"/>
      </rPr>
      <t>会場内では、必ずマスクをすること。</t>
    </r>
    <r>
      <rPr>
        <sz val="11"/>
        <rFont val="DejaVu Sans"/>
        <family val="2"/>
      </rPr>
      <t>（アップ・試合時は除く。）</t>
    </r>
  </si>
  <si>
    <r>
      <rPr>
        <u val="single"/>
        <sz val="11"/>
        <rFont val="DejaVu Sans"/>
        <family val="2"/>
      </rPr>
      <t>チーム責任者は会場到着後、すぐ受付に自チーム関係者の「健康チェックシート」</t>
    </r>
    <r>
      <rPr>
        <u val="single"/>
        <sz val="11"/>
        <color indexed="10"/>
        <rFont val="DejaVu Sans"/>
        <family val="2"/>
      </rPr>
      <t>「同意書」</t>
    </r>
    <r>
      <rPr>
        <u val="single"/>
        <sz val="11"/>
        <rFont val="DejaVu Sans"/>
        <family val="2"/>
      </rPr>
      <t>「参加者名簿」を提出すること。</t>
    </r>
  </si>
  <si>
    <t>受付や出入口には手指消毒用アルコールを設置しますので、手指の消毒を行ってから場内に入ること。</t>
  </si>
  <si>
    <t>ハーフタイムのコートを使ったウォーミングアップは禁止とします。</t>
  </si>
  <si>
    <r>
      <rPr>
        <sz val="11"/>
        <rFont val="DejaVu Sans"/>
        <family val="2"/>
      </rPr>
      <t>※</t>
    </r>
    <r>
      <rPr>
        <u val="single"/>
        <sz val="11"/>
        <rFont val="DejaVu Sans"/>
        <family val="2"/>
      </rPr>
      <t>試合開始前にアップの時間は設けます。</t>
    </r>
  </si>
  <si>
    <t>次の試合のチームは、前のゲーム終了後、消毒が終わって前試合のチームが退場した後に入場すること。</t>
  </si>
  <si>
    <t>(6)</t>
  </si>
  <si>
    <r>
      <rPr>
        <sz val="11"/>
        <rFont val="DejaVu Sans"/>
        <family val="2"/>
      </rPr>
      <t>ウォーミングアップ中は、マスクを外してもよい。ただし、声だしやパフォーマンスは</t>
    </r>
    <r>
      <rPr>
        <sz val="11"/>
        <color indexed="10"/>
        <rFont val="DejaVu Sans"/>
        <family val="2"/>
      </rPr>
      <t>厳禁とする。</t>
    </r>
  </si>
  <si>
    <t>３．ゲーム中</t>
  </si>
  <si>
    <t>フロアに入れるのは、エントリー選手・スタッフ・ＴＯ 及び 補助員・審判員・大会役員のみです。</t>
  </si>
  <si>
    <t>ベンチやコートサイドでは、ミーティングも含めてソーシャルディスタンスを守ること。</t>
  </si>
  <si>
    <t>得点後や選手のプレイ中、インターバル時間等に行うチームパフォーマンスは行わないこと。</t>
  </si>
  <si>
    <t>※プレイに一喜一憂して、思わず発生する感嘆の声やため息等を制限するものではありません。</t>
  </si>
  <si>
    <t>ハーフタイムやタイムアウト時等でのベンチでの密集は避けること。</t>
  </si>
  <si>
    <t>ドリンクなどは、回し飲みをしないこと。</t>
  </si>
  <si>
    <r>
      <rPr>
        <sz val="11"/>
        <rFont val="DejaVu Sans"/>
        <family val="2"/>
      </rPr>
      <t>ベンチでの応援は拍手のみとし、大きな声による指示や応援は</t>
    </r>
    <r>
      <rPr>
        <sz val="11"/>
        <color indexed="10"/>
        <rFont val="DejaVu Sans"/>
        <family val="2"/>
      </rPr>
      <t>厳禁とする。</t>
    </r>
  </si>
  <si>
    <t>(7)</t>
  </si>
  <si>
    <t>プレー中以外は、マスクを着用を厳守すること。</t>
  </si>
  <si>
    <t>※選手交代等でベンチに戻った時は、速やかにマスクを着用すること。</t>
  </si>
  <si>
    <t>(8)</t>
  </si>
  <si>
    <t>ゲーム中の不必要な身体接触（握手・ハイタッチなど）は、飛沫感染防止の観点から意識して行わないようにすること。</t>
  </si>
  <si>
    <t>４．観戦・応援</t>
  </si>
  <si>
    <t>原則、無観客とします。ただし、お子様連れの選手については、お子様は観客席で応援していただくようになります。したがって、選手本人以外に子供さんの面倒を見てくれる方が必要です。</t>
  </si>
  <si>
    <t>上記の方々もマスク着用を厳守して頂き、絶対に大きな声を出さないでください。</t>
  </si>
  <si>
    <t>お子様並びに付添いの方についても、選手等と同様、検温等のコロナ対策は全て適用されます。</t>
  </si>
  <si>
    <t>５．ゲーム後</t>
  </si>
  <si>
    <t>試合をした両チームは、自チームが使用した椅子（交代席含む。）の消毒を行い、速やかにフロアから退場すること。</t>
  </si>
  <si>
    <r>
      <rPr>
        <u val="single"/>
        <sz val="11"/>
        <rFont val="DejaVu Sans"/>
        <family val="2"/>
      </rPr>
      <t>ＴＯ等を担当</t>
    </r>
    <r>
      <rPr>
        <u val="single"/>
        <sz val="11"/>
        <color indexed="10"/>
        <rFont val="DejaVu Sans"/>
        <family val="2"/>
      </rPr>
      <t>する</t>
    </r>
    <r>
      <rPr>
        <u val="single"/>
        <sz val="11"/>
        <rFont val="DejaVu Sans"/>
        <family val="2"/>
      </rPr>
      <t>チームは</t>
    </r>
    <r>
      <rPr>
        <u val="single"/>
        <sz val="11"/>
        <color indexed="10"/>
        <rFont val="DejaVu Sans"/>
        <family val="2"/>
      </rPr>
      <t>全員マスク着用を厳守し</t>
    </r>
    <r>
      <rPr>
        <u val="single"/>
        <sz val="11"/>
        <rFont val="DejaVu Sans"/>
        <family val="2"/>
      </rPr>
      <t>、</t>
    </r>
    <r>
      <rPr>
        <u val="single"/>
        <sz val="11"/>
        <color indexed="10"/>
        <rFont val="DejaVu Sans"/>
        <family val="2"/>
      </rPr>
      <t>終了後は</t>
    </r>
    <r>
      <rPr>
        <u val="single"/>
        <sz val="11"/>
        <rFont val="DejaVu Sans"/>
        <family val="2"/>
      </rPr>
      <t>自チームが使用した椅子・ＴＯ器具・モップ等の消毒を行い、速やかにフロアから退場すること。</t>
    </r>
  </si>
  <si>
    <t>　</t>
  </si>
  <si>
    <t>上記の消毒に使用する除菌シートは、周南市バスケットボール協会で準備します。</t>
  </si>
  <si>
    <t>使用後のマスクや口・鼻のまわりを拭いたティッシュペーパー、タオル等については、持ち帰り用ビニール袋を用意し、各自が持ち帰ること。</t>
  </si>
  <si>
    <r>
      <rPr>
        <sz val="11"/>
        <rFont val="DejaVu Sans"/>
        <family val="2"/>
      </rPr>
      <t>その日の試合</t>
    </r>
    <r>
      <rPr>
        <sz val="11"/>
        <color indexed="10"/>
        <rFont val="DejaVu Sans"/>
        <family val="2"/>
      </rPr>
      <t>や</t>
    </r>
    <r>
      <rPr>
        <sz val="11"/>
        <color indexed="10"/>
        <rFont val="HG丸ｺﾞｼｯｸM-PRO"/>
        <family val="3"/>
      </rPr>
      <t>TO</t>
    </r>
    <r>
      <rPr>
        <sz val="11"/>
        <rFont val="DejaVu Sans"/>
        <family val="2"/>
      </rPr>
      <t>が全て終了したチームは、速やかに帰宅すること。</t>
    </r>
  </si>
  <si>
    <t>６．帰宅後</t>
  </si>
  <si>
    <t>帰宅後は、各自検温を実施し、体調確認をすること。</t>
  </si>
  <si>
    <t>大会後、２週間以内に新型コロナウイルス感染症を発症した場合は速やかに事務局に報告すること。</t>
  </si>
  <si>
    <t>７．その他</t>
  </si>
  <si>
    <t>チーム活動や試合等へ参加したいために、虚偽の報告を行わないようお願いします。各人が正しい報告ができる環境を作って下さい。</t>
  </si>
  <si>
    <t>チーム名</t>
  </si>
  <si>
    <t>男子１部</t>
  </si>
  <si>
    <t>連絡責任者</t>
  </si>
  <si>
    <t>組合せ通知方法</t>
  </si>
  <si>
    <t>男子２部</t>
  </si>
  <si>
    <t>住　　所</t>
  </si>
  <si>
    <t>〒</t>
  </si>
  <si>
    <t>男子３部</t>
  </si>
  <si>
    <t>携帯電話</t>
  </si>
  <si>
    <t>電話</t>
  </si>
  <si>
    <t>女子</t>
  </si>
  <si>
    <r>
      <rPr>
        <sz val="12"/>
        <rFont val="HG丸ｺﾞｼｯｸM-PRO"/>
        <family val="3"/>
      </rPr>
      <t>e-mail(</t>
    </r>
    <r>
      <rPr>
        <sz val="12"/>
        <rFont val="DejaVu Sans"/>
        <family val="2"/>
      </rPr>
      <t>ﾊﾟｿｺﾝ</t>
    </r>
    <r>
      <rPr>
        <sz val="12"/>
        <rFont val="HG丸ｺﾞｼｯｸM-PRO"/>
        <family val="3"/>
      </rPr>
      <t>)</t>
    </r>
  </si>
  <si>
    <t>メール</t>
  </si>
  <si>
    <t>コーチ</t>
  </si>
  <si>
    <r>
      <rPr>
        <sz val="11"/>
        <rFont val="DejaVu Sans"/>
        <family val="2"/>
      </rPr>
      <t>郵送</t>
    </r>
    <r>
      <rPr>
        <sz val="11"/>
        <rFont val="ＭＳ Ｐゴシック"/>
        <family val="3"/>
      </rPr>
      <t>(</t>
    </r>
    <r>
      <rPr>
        <sz val="11"/>
        <rFont val="DejaVu Sans"/>
        <family val="2"/>
      </rPr>
      <t>同封封筒</t>
    </r>
    <r>
      <rPr>
        <sz val="11"/>
        <rFont val="ＭＳ Ｐゴシック"/>
        <family val="3"/>
      </rPr>
      <t>)</t>
    </r>
  </si>
  <si>
    <t>マネージャー</t>
  </si>
  <si>
    <t>【記載例】</t>
  </si>
  <si>
    <t>選手名</t>
  </si>
  <si>
    <t>年齢</t>
  </si>
  <si>
    <r>
      <rPr>
        <sz val="12"/>
        <rFont val="DejaVu Sans"/>
        <family val="2"/>
      </rPr>
      <t>住所・勤務先・学校名・チーム名等</t>
    </r>
    <r>
      <rPr>
        <sz val="12"/>
        <rFont val="HG丸ｺﾞｼｯｸM-PRO"/>
        <family val="3"/>
      </rPr>
      <t>(※</t>
    </r>
    <r>
      <rPr>
        <sz val="12"/>
        <rFont val="DejaVu Sans"/>
        <family val="2"/>
      </rPr>
      <t>１</t>
    </r>
    <r>
      <rPr>
        <sz val="12"/>
        <rFont val="HG丸ｺﾞｼｯｸM-PRO"/>
        <family val="3"/>
      </rPr>
      <t>)</t>
    </r>
  </si>
  <si>
    <t>【住所】周南市○○町</t>
  </si>
  <si>
    <t>【勤務先】（株）○○運輸</t>
  </si>
  <si>
    <t>【学校名】○○高校</t>
  </si>
  <si>
    <t>【出身校】○○中学出身</t>
  </si>
  <si>
    <t>【所属チーム】○○クラブ</t>
  </si>
  <si>
    <r>
      <rPr>
        <sz val="12"/>
        <rFont val="DejaVu Sans"/>
        <family val="2"/>
      </rPr>
      <t>※１　</t>
    </r>
    <r>
      <rPr>
        <sz val="12"/>
        <rFont val="HG丸ｺﾞｼｯｸM-PRO"/>
        <family val="3"/>
      </rPr>
      <t>[</t>
    </r>
    <r>
      <rPr>
        <sz val="12"/>
        <rFont val="DejaVu Sans"/>
        <family val="2"/>
      </rPr>
      <t>住所・勤務先・学校名・チーム名等</t>
    </r>
    <r>
      <rPr>
        <sz val="12"/>
        <rFont val="HG丸ｺﾞｼｯｸM-PRO"/>
        <family val="3"/>
      </rPr>
      <t>]</t>
    </r>
    <r>
      <rPr>
        <sz val="12"/>
        <rFont val="DejaVu Sans"/>
        <family val="2"/>
      </rPr>
      <t>欄には、登録区分に該当する内容を記入してください。</t>
    </r>
  </si>
  <si>
    <r>
      <rPr>
        <sz val="12"/>
        <rFont val="DejaVu Sans"/>
        <family val="2"/>
      </rPr>
      <t>※２　</t>
    </r>
    <r>
      <rPr>
        <sz val="12"/>
        <rFont val="HG丸ｺﾞｼｯｸM-PRO"/>
        <family val="3"/>
      </rPr>
      <t>[</t>
    </r>
    <r>
      <rPr>
        <sz val="12"/>
        <rFont val="DejaVu Sans"/>
        <family val="2"/>
      </rPr>
      <t>登録区分</t>
    </r>
    <r>
      <rPr>
        <sz val="12"/>
        <rFont val="HG丸ｺﾞｼｯｸM-PRO"/>
        <family val="3"/>
      </rPr>
      <t>]</t>
    </r>
    <r>
      <rPr>
        <sz val="12"/>
        <rFont val="DejaVu Sans"/>
        <family val="2"/>
      </rPr>
      <t>欄には、下記の区分の番号を記入してください。</t>
    </r>
  </si>
  <si>
    <t>①市内在住　②市内在勤　③市内在学　④市内学校出身者　⑤市内チーム所属（①～④以外の人）</t>
  </si>
  <si>
    <t>帯同審判員氏名</t>
  </si>
  <si>
    <t>公認級</t>
  </si>
  <si>
    <r>
      <rPr>
        <sz val="12"/>
        <rFont val="HG丸ｺﾞｼｯｸM-PRO"/>
        <family val="3"/>
      </rPr>
      <t>JBA</t>
    </r>
    <r>
      <rPr>
        <sz val="12"/>
        <rFont val="DejaVu Sans"/>
        <family val="2"/>
      </rPr>
      <t>登録</t>
    </r>
  </si>
  <si>
    <t>級</t>
  </si>
  <si>
    <t>S</t>
  </si>
  <si>
    <t>備考</t>
  </si>
  <si>
    <t>A</t>
  </si>
  <si>
    <t>B</t>
  </si>
  <si>
    <t>C</t>
  </si>
  <si>
    <t>D</t>
  </si>
  <si>
    <t>上記のとおり参加料を添えて申込ます。</t>
  </si>
  <si>
    <t>E</t>
  </si>
  <si>
    <t>健康チェックシート</t>
  </si>
  <si>
    <r>
      <rPr>
        <sz val="14"/>
        <color indexed="8"/>
        <rFont val="DejaVu Sans"/>
        <family val="2"/>
      </rPr>
      <t>本健康チェックシートは、周南市</t>
    </r>
    <r>
      <rPr>
        <sz val="14"/>
        <rFont val="DejaVu Sans"/>
        <family val="2"/>
      </rPr>
      <t>バスケットボール協会</t>
    </r>
    <r>
      <rPr>
        <sz val="14"/>
        <color indexed="8"/>
        <rFont val="DejaVu Sans"/>
        <family val="2"/>
      </rPr>
      <t>が開催する各種大会において新型コロナウイルス感染症の拡大を防止するため、参加者の健康状態を確認することを目的としています。
本健康チェックシートに記入いただいた個人情報について、周南市</t>
    </r>
    <r>
      <rPr>
        <sz val="14"/>
        <rFont val="DejaVu Sans"/>
        <family val="2"/>
      </rPr>
      <t>バスケットボール協会</t>
    </r>
    <r>
      <rPr>
        <sz val="14"/>
        <color indexed="8"/>
        <rFont val="DejaVu Sans"/>
        <family val="2"/>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</si>
  <si>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</si>
  <si>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○で囲む</t>
  </si>
  <si>
    <t xml:space="preserve"> 競技者・チームスタッフ・役員・審判・観客 </t>
  </si>
  <si>
    <t xml:space="preserve"> 競技者</t>
  </si>
  <si>
    <t>フリガナ</t>
  </si>
  <si>
    <t>生年月日</t>
  </si>
  <si>
    <t>西暦　年</t>
  </si>
  <si>
    <t>月</t>
  </si>
  <si>
    <t>日</t>
  </si>
  <si>
    <t>チームスタッフ</t>
  </si>
  <si>
    <t>氏名</t>
  </si>
  <si>
    <t>電話番号</t>
  </si>
  <si>
    <t>役員</t>
  </si>
  <si>
    <r>
      <rPr>
        <sz val="14"/>
        <color indexed="8"/>
        <rFont val="メイリオ"/>
        <family val="3"/>
      </rPr>
      <t>E</t>
    </r>
    <r>
      <rPr>
        <sz val="14"/>
        <color indexed="8"/>
        <rFont val="DejaVu Sans"/>
        <family val="2"/>
      </rPr>
      <t>メール
アドレス</t>
    </r>
  </si>
  <si>
    <t>審判</t>
  </si>
  <si>
    <t>住所</t>
  </si>
  <si>
    <t xml:space="preserve">観客 </t>
  </si>
  <si>
    <t>＜大会当日までの体温＞</t>
  </si>
  <si>
    <t>※「日付」欄は、大会日のみ入力すると２週間分の日付が表示されます。</t>
  </si>
  <si>
    <t>日付</t>
  </si>
  <si>
    <t>起床時体温</t>
  </si>
  <si>
    <t>℃</t>
  </si>
  <si>
    <r>
      <rPr>
        <sz val="14"/>
        <color indexed="8"/>
        <rFont val="メイリオ"/>
        <family val="3"/>
      </rPr>
      <t xml:space="preserve">/ </t>
    </r>
    <r>
      <rPr>
        <sz val="14"/>
        <color indexed="8"/>
        <rFont val="DejaVu Sans"/>
        <family val="2"/>
      </rPr>
      <t xml:space="preserve">　 </t>
    </r>
    <r>
      <rPr>
        <sz val="14"/>
        <color indexed="8"/>
        <rFont val="メイリオ"/>
        <family val="3"/>
      </rPr>
      <t>(    )</t>
    </r>
  </si>
  <si>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</si>
  <si>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</si>
  <si>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</si>
  <si>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</si>
  <si>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</si>
  <si>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</si>
  <si>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</si>
  <si>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</si>
  <si>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</si>
  <si>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</si>
  <si>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r>
      <rPr>
        <sz val="18"/>
        <color indexed="8"/>
        <rFont val="DejaVu Sans"/>
        <family val="2"/>
      </rPr>
      <t>⑧　過去</t>
    </r>
    <r>
      <rPr>
        <sz val="18"/>
        <color indexed="8"/>
        <rFont val="メイリオ"/>
        <family val="3"/>
      </rPr>
      <t>14</t>
    </r>
    <r>
      <rPr>
        <sz val="18"/>
        <color indexed="8"/>
        <rFont val="DejaVu Sans"/>
        <family val="2"/>
      </rPr>
      <t>日以内に政府から入国制限、入国後の観察期間を必要とされている国、地域等への渡航または当該在住者との濃厚接触</t>
    </r>
    <r>
      <rPr>
        <sz val="18"/>
        <rFont val="DejaVu Sans"/>
        <family val="2"/>
      </rPr>
      <t>がない</t>
    </r>
  </si>
  <si>
    <t>⑨　その他、気になること（以下に自由記述）</t>
  </si>
  <si>
    <t>（大会参加者が未成年の場合）保護者　確認欄</t>
  </si>
  <si>
    <t>保護者　氏名</t>
  </si>
  <si>
    <r>
      <rPr>
        <sz val="14"/>
        <color indexed="8"/>
        <rFont val="メイリオ"/>
        <family val="3"/>
      </rPr>
      <t>E</t>
    </r>
    <r>
      <rPr>
        <sz val="14"/>
        <color indexed="8"/>
        <rFont val="DejaVu Sans"/>
        <family val="2"/>
      </rPr>
      <t>メールアドレス</t>
    </r>
  </si>
  <si>
    <t>確認日</t>
  </si>
  <si>
    <t>西暦</t>
  </si>
  <si>
    <t>年</t>
  </si>
  <si>
    <t>選手</t>
  </si>
  <si>
    <t>男子</t>
  </si>
  <si>
    <t>性　別</t>
  </si>
  <si>
    <t>責任者名</t>
  </si>
  <si>
    <t>連絡先</t>
  </si>
  <si>
    <t>スタッフ</t>
  </si>
  <si>
    <t>帯同審判</t>
  </si>
  <si>
    <t>№</t>
  </si>
  <si>
    <t>選手又はコーチ他</t>
  </si>
  <si>
    <t>背番号</t>
  </si>
  <si>
    <t>氏　名</t>
  </si>
  <si>
    <t>健康チェックシートの提出有無</t>
  </si>
  <si>
    <t>会場準備</t>
  </si>
  <si>
    <t>表ー２</t>
  </si>
  <si>
    <t>会長　川武　修　様</t>
  </si>
  <si>
    <t>大会参加者本人</t>
  </si>
  <si>
    <t>大会参加者が未成年の場合は保護者</t>
  </si>
  <si>
    <t>１． 個人情報の利用目的について</t>
  </si>
  <si>
    <t>① 情報の範囲：健康チェックシート記載内容</t>
  </si>
  <si>
    <t>チーム関係者の健康状態の把握、来場可否の判断および必要なご連絡のためにのみ利用します。但し、大会会場にて感染症患者またはその疑いのある方が発見された場合に必要な範囲で保健所等に提供することがあります。</t>
  </si>
  <si>
    <t>２．新型コロナウイルス感染対策ガイドライン遵守について</t>
  </si>
  <si>
    <t>３．第三者への個人情報の提供に関して</t>
  </si>
  <si>
    <t>・取得した個人情報は、あらかじめ本人の同意がある場合又は法律上公的機関への届出・提出が必要な場合を除いて第三者への開示や提供をいたしません。</t>
  </si>
  <si>
    <t>４．個人情報を提供されることの任意性について</t>
  </si>
  <si>
    <t>・貴殿の個人情報を市協会に提供されるか否かは、貴殿のご判断によります。ただし、個人情報を提供されない場合には、市協会主催の大会へ参加できない可能性がありますので、あらかじめご了承ください。</t>
  </si>
  <si>
    <t>５．周南市バスケットボール協会新型コロナウイルス感染対策ガイドラインの記載内容の遵守</t>
  </si>
  <si>
    <t>・大会期間中において、新型コロナウイルス感染対策ガイドラインが遵守されていない状況が確認された場合は退場を勧告し、または参加資格を取り消します。</t>
  </si>
  <si>
    <t>提出日：</t>
  </si>
  <si>
    <r>
      <rPr>
        <sz val="11"/>
        <rFont val="DejaVu Sans"/>
        <family val="2"/>
      </rPr>
      <t>周南</t>
    </r>
    <r>
      <rPr>
        <sz val="11"/>
        <rFont val="ＭＳ Ｐゴシック"/>
        <family val="3"/>
      </rPr>
      <t>BBC</t>
    </r>
  </si>
  <si>
    <t>周南　太郎</t>
  </si>
  <si>
    <t>090-1234-5678</t>
  </si>
  <si>
    <t>周南　次郎</t>
  </si>
  <si>
    <t>新南陽　一郎</t>
  </si>
  <si>
    <t>新南陽　二郎</t>
  </si>
  <si>
    <t>徳山　一郎</t>
  </si>
  <si>
    <t>徳山　二郎</t>
  </si>
  <si>
    <t>戸田　三郎</t>
  </si>
  <si>
    <t>周陽　一郎</t>
  </si>
  <si>
    <t>須々万　太一</t>
  </si>
  <si>
    <t>徳山　大輔</t>
  </si>
  <si>
    <t>徳山　花子</t>
  </si>
  <si>
    <t>周南市バスケットボール協会「新型コロナウイルス感染対策ガイドライン」
遵守に関する同意書および個人情報の取得・利用に関する同意書</t>
  </si>
  <si>
    <t>　私は、「新型コロナウイルス感染対策ガイドライン」遵守および個人情報の取扱いについて、下記の事項を確認のうえ同意いたします。</t>
  </si>
  <si>
    <t>(1) 基本事項</t>
  </si>
  <si>
    <t>② 利用目的</t>
  </si>
  <si>
    <t>　貴殿の個人情報は以下の目的のために利用いたします。</t>
  </si>
  <si>
    <t>①別添の周南市バスケットボール協会「新型コロナウイルス感染対ガイドライン」の遵守</t>
  </si>
  <si>
    <t>チーム名</t>
  </si>
  <si>
    <r>
      <t>②</t>
    </r>
    <r>
      <rPr>
        <sz val="11"/>
        <color indexed="8"/>
        <rFont val="ＭＳ ゴシック"/>
        <family val="3"/>
      </rPr>
      <t>組合せ抽選は、主催者にて行います。</t>
    </r>
    <r>
      <rPr>
        <u val="single"/>
        <sz val="11"/>
        <color indexed="8"/>
        <rFont val="ＭＳ ゴシック"/>
        <family val="3"/>
      </rPr>
      <t>ただし、</t>
    </r>
    <r>
      <rPr>
        <b/>
        <u val="single"/>
        <sz val="11"/>
        <color indexed="10"/>
        <rFont val="ＭＳ ゴシック"/>
        <family val="3"/>
      </rPr>
      <t>参加チーム数により、出場クラスの希望にそえない場合もありますのでご了承ください。</t>
    </r>
  </si>
  <si>
    <r>
      <t>③</t>
    </r>
    <r>
      <rPr>
        <sz val="11"/>
        <color indexed="8"/>
        <rFont val="ＭＳ ゴシック"/>
        <family val="3"/>
      </rPr>
      <t>組合せは、事前にチームへ送付します。</t>
    </r>
    <r>
      <rPr>
        <u val="single"/>
        <sz val="11"/>
        <color indexed="8"/>
        <rFont val="ＭＳ ゴシック"/>
        <family val="3"/>
      </rPr>
      <t>ただし、返信用封筒の同封されていないチームには送付しません。</t>
    </r>
  </si>
  <si>
    <r>
      <t>⑤</t>
    </r>
    <r>
      <rPr>
        <sz val="11"/>
        <color indexed="10"/>
        <rFont val="ＭＳ ゴシック"/>
        <family val="3"/>
      </rPr>
      <t>審判・オフィシャルは相互に行いますので、チームより</t>
    </r>
    <r>
      <rPr>
        <sz val="11"/>
        <color indexed="10"/>
        <rFont val="MS UI Gothic"/>
        <family val="3"/>
      </rPr>
      <t>1</t>
    </r>
    <r>
      <rPr>
        <sz val="11"/>
        <color indexed="10"/>
        <rFont val="ＭＳ ゴシック"/>
        <family val="3"/>
      </rPr>
      <t>名以上の審判をお願いします。
　尚、</t>
    </r>
    <r>
      <rPr>
        <b/>
        <u val="single"/>
        <sz val="11"/>
        <color indexed="10"/>
        <rFont val="ＭＳ ゴシック"/>
        <family val="3"/>
      </rPr>
      <t>審判を出せないチームは</t>
    </r>
    <r>
      <rPr>
        <sz val="11"/>
        <color indexed="10"/>
        <rFont val="ＭＳ ゴシック"/>
        <family val="3"/>
      </rPr>
      <t>、</t>
    </r>
    <r>
      <rPr>
        <b/>
        <u val="single"/>
        <sz val="11"/>
        <color indexed="10"/>
        <rFont val="ＭＳ ゴシック"/>
        <family val="3"/>
      </rPr>
      <t>審判ペナルティ料</t>
    </r>
    <r>
      <rPr>
        <sz val="11"/>
        <color indexed="10"/>
        <rFont val="ＭＳ ゴシック"/>
        <family val="3"/>
      </rPr>
      <t>として</t>
    </r>
    <r>
      <rPr>
        <b/>
        <u val="single"/>
        <sz val="11"/>
        <color indexed="10"/>
        <rFont val="ＭＳ ゴシック"/>
        <family val="3"/>
      </rPr>
      <t>５</t>
    </r>
    <r>
      <rPr>
        <b/>
        <u val="single"/>
        <sz val="11"/>
        <color indexed="10"/>
        <rFont val="MS UI Gothic"/>
        <family val="3"/>
      </rPr>
      <t>,</t>
    </r>
    <r>
      <rPr>
        <b/>
        <u val="single"/>
        <sz val="11"/>
        <color indexed="10"/>
        <rFont val="ＭＳ ゴシック"/>
        <family val="3"/>
      </rPr>
      <t>０００円</t>
    </r>
    <r>
      <rPr>
        <sz val="11"/>
        <color indexed="10"/>
        <rFont val="ＭＳ ゴシック"/>
        <family val="3"/>
      </rPr>
      <t>いただきます。</t>
    </r>
  </si>
  <si>
    <t>試合時間は、参加チーム数により決定します。</t>
  </si>
  <si>
    <r>
      <rPr>
        <b/>
        <u val="single"/>
        <sz val="11"/>
        <color indexed="10"/>
        <rFont val="ＭＳ ゴシック"/>
        <family val="3"/>
      </rPr>
      <t xml:space="preserve">ベンチに入れるのは登録された選手・スタッフのみとします。
</t>
    </r>
    <r>
      <rPr>
        <b/>
        <u val="single"/>
        <sz val="11"/>
        <color indexed="10"/>
        <rFont val="MS UI Gothic"/>
        <family val="3"/>
      </rPr>
      <t>(</t>
    </r>
    <r>
      <rPr>
        <b/>
        <u val="single"/>
        <sz val="11"/>
        <color indexed="10"/>
        <rFont val="ＭＳ ゴシック"/>
        <family val="3"/>
      </rPr>
      <t>当日「健康ﾁｪｯｸｼｰﾄ」を大会本部に提出し、本部で検温し問題ない者のみ、入館対象とする。</t>
    </r>
  </si>
  <si>
    <r>
      <rPr>
        <sz val="11"/>
        <rFont val="ＭＳ ゴシック"/>
        <family val="3"/>
      </rPr>
      <t>別紙参加申込書に記入のうえ、下記に送付してください。</t>
    </r>
    <r>
      <rPr>
        <sz val="11"/>
        <rFont val="MS UI Gothic"/>
        <family val="3"/>
      </rPr>
      <t>(E-mail</t>
    </r>
    <r>
      <rPr>
        <sz val="11"/>
        <rFont val="ＭＳ ゴシック"/>
        <family val="3"/>
      </rPr>
      <t>または郵送</t>
    </r>
    <r>
      <rPr>
        <sz val="11"/>
        <rFont val="MS UI Gothic"/>
        <family val="3"/>
      </rPr>
      <t>)</t>
    </r>
  </si>
  <si>
    <r>
      <t>※</t>
    </r>
    <r>
      <rPr>
        <b/>
        <u val="double"/>
        <sz val="11"/>
        <color indexed="8"/>
        <rFont val="ＭＳ ゴシック"/>
        <family val="3"/>
      </rPr>
      <t>今年度、市協会に登録していないチームは、別途</t>
    </r>
    <r>
      <rPr>
        <b/>
        <u val="double"/>
        <sz val="11"/>
        <color indexed="10"/>
        <rFont val="ＭＳ ゴシック"/>
        <family val="3"/>
      </rPr>
      <t>登録料（４</t>
    </r>
    <r>
      <rPr>
        <b/>
        <u val="double"/>
        <sz val="11"/>
        <color indexed="10"/>
        <rFont val="MS UI Gothic"/>
        <family val="3"/>
      </rPr>
      <t>,</t>
    </r>
    <r>
      <rPr>
        <b/>
        <u val="double"/>
        <sz val="11"/>
        <color indexed="10"/>
        <rFont val="ＭＳ ゴシック"/>
        <family val="3"/>
      </rPr>
      <t>０００円）</t>
    </r>
    <r>
      <rPr>
        <b/>
        <u val="double"/>
        <sz val="11"/>
        <rFont val="ＭＳ ゴシック"/>
        <family val="3"/>
      </rPr>
      <t>もお支払いください。</t>
    </r>
  </si>
  <si>
    <r>
      <t>1</t>
    </r>
    <r>
      <rPr>
        <b/>
        <u val="double"/>
        <sz val="11"/>
        <color indexed="8"/>
        <rFont val="ＭＳ ゴシック"/>
        <family val="3"/>
      </rPr>
      <t>チーム　３</t>
    </r>
    <r>
      <rPr>
        <b/>
        <u val="double"/>
        <sz val="11"/>
        <color indexed="8"/>
        <rFont val="MS UI Gothic"/>
        <family val="3"/>
      </rPr>
      <t>,</t>
    </r>
    <r>
      <rPr>
        <b/>
        <u val="double"/>
        <sz val="11"/>
        <color indexed="8"/>
        <rFont val="ＭＳ ゴシック"/>
        <family val="3"/>
      </rPr>
      <t>０００円　</t>
    </r>
    <r>
      <rPr>
        <b/>
        <u val="double"/>
        <sz val="11"/>
        <color indexed="8"/>
        <rFont val="MS UI Gothic"/>
        <family val="3"/>
      </rPr>
      <t>(</t>
    </r>
    <r>
      <rPr>
        <b/>
        <u val="double"/>
        <sz val="11"/>
        <color indexed="10"/>
        <rFont val="ＭＳ ゴシック"/>
        <family val="3"/>
      </rPr>
      <t>当日会場受付でお支払いください。</t>
    </r>
    <r>
      <rPr>
        <b/>
        <u val="double"/>
        <sz val="11"/>
        <color indexed="8"/>
        <rFont val="MS UI Gothic"/>
        <family val="3"/>
      </rPr>
      <t>)</t>
    </r>
  </si>
  <si>
    <r>
      <rPr>
        <u val="single"/>
        <sz val="11"/>
        <color indexed="10"/>
        <rFont val="ＭＳ Ｐゴシック"/>
        <family val="3"/>
      </rPr>
      <t>平成１８年４月１日以前</t>
    </r>
    <r>
      <rPr>
        <u val="single"/>
        <sz val="11"/>
        <color indexed="8"/>
        <rFont val="ＭＳ Ｐゴシック"/>
        <family val="3"/>
      </rPr>
      <t>に生まれた者</t>
    </r>
    <r>
      <rPr>
        <sz val="11"/>
        <color indexed="8"/>
        <rFont val="ＭＳ Ｐゴシック"/>
        <family val="3"/>
      </rPr>
      <t>であること。</t>
    </r>
    <r>
      <rPr>
        <u val="single"/>
        <sz val="11"/>
        <color indexed="8"/>
        <rFont val="ＭＳ Ｐゴシック"/>
        <family val="3"/>
      </rPr>
      <t>（中学生以下は、参加不可）</t>
    </r>
  </si>
  <si>
    <r>
      <t>２０２１年度日本バスケットボール協会競技規則に準ずる。</t>
    </r>
    <r>
      <rPr>
        <b/>
        <sz val="11"/>
        <rFont val="ＭＳ Ｐゴシック"/>
        <family val="3"/>
      </rPr>
      <t>　　　　　　　　　　　　　　　　　　　　　　　　　　　　　　　但し、新ルールに準ずるが、ユニホームについては旧ルールでもかまわない。　　　　　　　　　　　</t>
    </r>
    <r>
      <rPr>
        <b/>
        <u val="single"/>
        <sz val="11"/>
        <rFont val="ＭＳ Ｐゴシック"/>
        <family val="3"/>
      </rPr>
      <t>　　　　　　　　　　　　　　　　</t>
    </r>
  </si>
  <si>
    <r>
      <rPr>
        <sz val="11"/>
        <rFont val="ＭＳ Ｐゴシック"/>
        <family val="3"/>
      </rPr>
      <t>①</t>
    </r>
    <r>
      <rPr>
        <u val="single"/>
        <sz val="11"/>
        <rFont val="ＭＳ ゴシック"/>
        <family val="3"/>
      </rPr>
      <t>コロナ感染状況よっては大会中止の場合もありますので、</t>
    </r>
    <r>
      <rPr>
        <b/>
        <u val="single"/>
        <sz val="11"/>
        <color indexed="10"/>
        <rFont val="ＭＳ ゴシック"/>
        <family val="3"/>
      </rPr>
      <t>参加料</t>
    </r>
    <r>
      <rPr>
        <u val="single"/>
        <sz val="11"/>
        <rFont val="ＭＳ ゴシック"/>
        <family val="3"/>
      </rPr>
      <t>および</t>
    </r>
    <r>
      <rPr>
        <b/>
        <u val="single"/>
        <sz val="11"/>
        <color indexed="10"/>
        <rFont val="ＭＳ ゴシック"/>
        <family val="3"/>
      </rPr>
      <t>審判ﾍﾟﾅﾙﾃｰ料</t>
    </r>
    <r>
      <rPr>
        <u val="single"/>
        <sz val="11"/>
        <rFont val="ＭＳ ゴシック"/>
        <family val="3"/>
      </rPr>
      <t>並びに</t>
    </r>
    <r>
      <rPr>
        <b/>
        <u val="single"/>
        <sz val="11"/>
        <color indexed="10"/>
        <rFont val="ＭＳ ゴシック"/>
        <family val="3"/>
      </rPr>
      <t>市協会登録料は、当日受付でお支払い</t>
    </r>
    <r>
      <rPr>
        <u val="single"/>
        <sz val="11"/>
        <rFont val="ＭＳ ゴシック"/>
        <family val="3"/>
      </rPr>
      <t>ください。</t>
    </r>
  </si>
  <si>
    <t>ヘッドコーチ</t>
  </si>
  <si>
    <t>アシスタントコーチ</t>
  </si>
  <si>
    <t>ファースト
アシスタントコーチ</t>
  </si>
  <si>
    <r>
      <rPr>
        <sz val="8"/>
        <rFont val="ＭＳ ゴシック"/>
        <family val="3"/>
      </rPr>
      <t xml:space="preserve">登録区分
</t>
    </r>
    <r>
      <rPr>
        <b/>
        <sz val="8"/>
        <color indexed="10"/>
        <rFont val="HG丸ｺﾞｼｯｸM-PRO"/>
        <family val="3"/>
      </rPr>
      <t>(※</t>
    </r>
    <r>
      <rPr>
        <b/>
        <sz val="8"/>
        <color indexed="10"/>
        <rFont val="ＭＳ ゴシック"/>
        <family val="3"/>
      </rPr>
      <t>２</t>
    </r>
    <r>
      <rPr>
        <b/>
        <sz val="8"/>
        <color indexed="10"/>
        <rFont val="HG丸ｺﾞｼｯｸM-PRO"/>
        <family val="3"/>
      </rPr>
      <t>)</t>
    </r>
  </si>
  <si>
    <t>公認級</t>
  </si>
  <si>
    <t>住所・勤務先・学校名・チーム名等(※１)</t>
  </si>
  <si>
    <t>※１　[住所・勤務先・学校名・チーム名等]欄には、登録区分に該当する内容を記入してください。</t>
  </si>
  <si>
    <r>
      <t xml:space="preserve">登録区分
</t>
    </r>
    <r>
      <rPr>
        <b/>
        <sz val="8"/>
        <color indexed="10"/>
        <rFont val="ＭＳ ゴシック"/>
        <family val="3"/>
      </rPr>
      <t>(※２)</t>
    </r>
  </si>
  <si>
    <r>
      <rPr>
        <sz val="11"/>
        <color indexed="10"/>
        <rFont val="ＭＳ ゴシック"/>
        <family val="3"/>
      </rPr>
      <t>※２　</t>
    </r>
    <r>
      <rPr>
        <sz val="11"/>
        <color indexed="10"/>
        <rFont val="ＭＳ ゴシック"/>
        <family val="3"/>
      </rPr>
      <t>[</t>
    </r>
    <r>
      <rPr>
        <sz val="11"/>
        <color indexed="10"/>
        <rFont val="ＭＳ ゴシック"/>
        <family val="3"/>
      </rPr>
      <t>登録区分</t>
    </r>
    <r>
      <rPr>
        <sz val="11"/>
        <color indexed="10"/>
        <rFont val="ＭＳ ゴシック"/>
        <family val="3"/>
      </rPr>
      <t>]</t>
    </r>
    <r>
      <rPr>
        <sz val="11"/>
        <color indexed="10"/>
        <rFont val="ＭＳ ゴシック"/>
        <family val="3"/>
      </rPr>
      <t>の優先順位は、１⇒５の順です。
複数に該当する場合は、優先順位の高いものを選択してください。
ただし、『２（市内在勤）』または『３（市内在学）』の場合は、すべて同一でもＯＫです。</t>
    </r>
    <r>
      <rPr>
        <sz val="11"/>
        <color indexed="10"/>
        <rFont val="ＭＳ ゴシック"/>
        <family val="3"/>
      </rPr>
      <t xml:space="preserve">
</t>
    </r>
    <r>
      <rPr>
        <b/>
        <u val="single"/>
        <sz val="11"/>
        <color indexed="10"/>
        <rFont val="ＭＳ ゴシック"/>
        <family val="3"/>
      </rPr>
      <t>全員が『5（所属チーム）』の場合は、市民戦の参加資格を満たしていないため参加できません。</t>
    </r>
  </si>
  <si>
    <t>ﾕﾆﾎｰﾑNo.</t>
  </si>
  <si>
    <t>令和　４年　　月　　日</t>
  </si>
  <si>
    <t>令和３年度　周南市会長杯バスケットボール大会開催について</t>
  </si>
  <si>
    <r>
      <rPr>
        <b/>
        <u val="single"/>
        <sz val="11"/>
        <color indexed="10"/>
        <rFont val="ＭＳ Ｐゴシック"/>
        <family val="3"/>
      </rPr>
      <t>令和　</t>
    </r>
    <r>
      <rPr>
        <b/>
        <u val="single"/>
        <sz val="11"/>
        <color indexed="10"/>
        <rFont val="MS UI Gothic"/>
        <family val="3"/>
      </rPr>
      <t>４</t>
    </r>
    <r>
      <rPr>
        <b/>
        <u val="single"/>
        <sz val="11"/>
        <color indexed="10"/>
        <rFont val="ＭＳ Ｐゴシック"/>
        <family val="3"/>
      </rPr>
      <t>年　</t>
    </r>
    <r>
      <rPr>
        <b/>
        <u val="single"/>
        <sz val="11"/>
        <color indexed="10"/>
        <rFont val="MS UI Gothic"/>
        <family val="3"/>
      </rPr>
      <t>３</t>
    </r>
    <r>
      <rPr>
        <b/>
        <u val="single"/>
        <sz val="11"/>
        <color indexed="10"/>
        <rFont val="ＭＳ Ｐゴシック"/>
        <family val="3"/>
      </rPr>
      <t>月　</t>
    </r>
    <r>
      <rPr>
        <b/>
        <u val="single"/>
        <sz val="11"/>
        <color indexed="10"/>
        <rFont val="MS UI Gothic"/>
        <family val="3"/>
      </rPr>
      <t>１３</t>
    </r>
    <r>
      <rPr>
        <b/>
        <u val="single"/>
        <sz val="11"/>
        <color indexed="10"/>
        <rFont val="ＭＳ Ｐゴシック"/>
        <family val="3"/>
      </rPr>
      <t>日</t>
    </r>
    <r>
      <rPr>
        <b/>
        <u val="single"/>
        <sz val="11"/>
        <color indexed="10"/>
        <rFont val="MS UI Gothic"/>
        <family val="3"/>
      </rPr>
      <t>(</t>
    </r>
    <r>
      <rPr>
        <b/>
        <u val="single"/>
        <sz val="11"/>
        <color indexed="10"/>
        <rFont val="ＭＳ Ｐゴシック"/>
        <family val="3"/>
      </rPr>
      <t>日</t>
    </r>
    <r>
      <rPr>
        <b/>
        <u val="single"/>
        <sz val="11"/>
        <color indexed="10"/>
        <rFont val="MS UI Gothic"/>
        <family val="3"/>
      </rPr>
      <t>)</t>
    </r>
    <r>
      <rPr>
        <b/>
        <u val="single"/>
        <sz val="11"/>
        <color indexed="10"/>
        <rFont val="ＭＳ Ｐゴシック"/>
        <family val="3"/>
      </rPr>
      <t>　９時３０分～</t>
    </r>
  </si>
  <si>
    <t>令和３年度　周南市会長杯バスケットボール大会参加申込書</t>
  </si>
  <si>
    <r>
      <rPr>
        <sz val="12"/>
        <rFont val="ＭＳ Ｐゴシック"/>
        <family val="3"/>
      </rPr>
      <t>令和４年</t>
    </r>
    <r>
      <rPr>
        <sz val="12"/>
        <rFont val="DejaVu Sans"/>
        <family val="2"/>
      </rPr>
      <t xml:space="preserve">    </t>
    </r>
    <r>
      <rPr>
        <sz val="12"/>
        <rFont val="ＭＳ Ｐゴシック"/>
        <family val="3"/>
      </rPr>
      <t>月</t>
    </r>
    <r>
      <rPr>
        <sz val="12"/>
        <rFont val="DejaVu Sans"/>
        <family val="2"/>
      </rPr>
      <t xml:space="preserve">    </t>
    </r>
    <r>
      <rPr>
        <sz val="12"/>
        <rFont val="ＭＳ Ｐゴシック"/>
        <family val="3"/>
      </rPr>
      <t>　日</t>
    </r>
  </si>
  <si>
    <t>令和３年度　周南市会長杯バスケットボール大会参加者名簿</t>
  </si>
  <si>
    <r>
      <rPr>
        <b/>
        <u val="double"/>
        <sz val="11"/>
        <color indexed="8"/>
        <rFont val="ＭＳ Ｐゴシック"/>
        <family val="3"/>
      </rPr>
      <t>令和　</t>
    </r>
    <r>
      <rPr>
        <b/>
        <u val="double"/>
        <sz val="11"/>
        <color indexed="8"/>
        <rFont val="MS UI Gothic"/>
        <family val="3"/>
      </rPr>
      <t>４</t>
    </r>
    <r>
      <rPr>
        <b/>
        <u val="double"/>
        <sz val="11"/>
        <color indexed="8"/>
        <rFont val="ＭＳ Ｐゴシック"/>
        <family val="3"/>
      </rPr>
      <t>年　</t>
    </r>
    <r>
      <rPr>
        <b/>
        <u val="double"/>
        <sz val="11"/>
        <color indexed="8"/>
        <rFont val="MS UI Gothic"/>
        <family val="3"/>
      </rPr>
      <t>２</t>
    </r>
    <r>
      <rPr>
        <b/>
        <u val="double"/>
        <sz val="11"/>
        <color indexed="8"/>
        <rFont val="ＭＳ Ｐゴシック"/>
        <family val="3"/>
      </rPr>
      <t>月　</t>
    </r>
    <r>
      <rPr>
        <b/>
        <u val="double"/>
        <sz val="11"/>
        <color indexed="8"/>
        <rFont val="MS UI Gothic"/>
        <family val="3"/>
      </rPr>
      <t>１４</t>
    </r>
    <r>
      <rPr>
        <b/>
        <u val="double"/>
        <sz val="11"/>
        <color indexed="8"/>
        <rFont val="ＭＳ Ｐゴシック"/>
        <family val="3"/>
      </rPr>
      <t>日</t>
    </r>
    <r>
      <rPr>
        <b/>
        <u val="double"/>
        <sz val="11"/>
        <color indexed="8"/>
        <rFont val="MS UI Gothic"/>
        <family val="3"/>
      </rPr>
      <t>(月)</t>
    </r>
    <r>
      <rPr>
        <b/>
        <u val="double"/>
        <sz val="11"/>
        <color indexed="8"/>
        <rFont val="ＭＳ Ｐゴシック"/>
        <family val="3"/>
      </rPr>
      <t>必着</t>
    </r>
    <r>
      <rPr>
        <b/>
        <sz val="11"/>
        <rFont val="ＭＳ Ｐゴシック"/>
        <family val="3"/>
      </rPr>
      <t>　　</t>
    </r>
    <r>
      <rPr>
        <b/>
        <sz val="11"/>
        <color indexed="10"/>
        <rFont val="ＭＳ Ｐゴシック"/>
        <family val="3"/>
      </rPr>
      <t>　</t>
    </r>
    <r>
      <rPr>
        <b/>
        <sz val="11"/>
        <color indexed="10"/>
        <rFont val="MS UI Gothic"/>
        <family val="3"/>
      </rPr>
      <t>(</t>
    </r>
    <r>
      <rPr>
        <b/>
        <sz val="11"/>
        <color indexed="10"/>
        <rFont val="ＭＳ Ｐゴシック"/>
        <family val="3"/>
      </rPr>
      <t>申込期限以降は受け付けません。</t>
    </r>
    <r>
      <rPr>
        <b/>
        <sz val="11"/>
        <color indexed="10"/>
        <rFont val="MS UI Gothic"/>
        <family val="3"/>
      </rPr>
      <t>)</t>
    </r>
    <r>
      <rPr>
        <b/>
        <sz val="11"/>
        <color indexed="10"/>
        <rFont val="ＭＳ Ｐゴシック"/>
        <family val="3"/>
      </rPr>
      <t>　　　　　　　　　</t>
    </r>
    <r>
      <rPr>
        <b/>
        <sz val="11"/>
        <rFont val="ＭＳ Ｐゴシック"/>
        <family val="3"/>
      </rPr>
      <t>　　　　　　　　　　　　</t>
    </r>
  </si>
  <si>
    <t>④当日の会場準備については組合表を送付の際通知をしますので、各チームの協力をお願いします。</t>
  </si>
  <si>
    <r>
      <rPr>
        <sz val="11"/>
        <rFont val="ＭＳ Ｐゴシック"/>
        <family val="3"/>
      </rPr>
      <t>⑦</t>
    </r>
    <r>
      <rPr>
        <b/>
        <u val="single"/>
        <sz val="11"/>
        <color indexed="10"/>
        <rFont val="ＭＳ ゴシック"/>
        <family val="3"/>
      </rPr>
      <t>試合は、無観客試合とします。(現在の新型コロナウイルスの感染力は非常に高い為、生計を同一にする家族等も入場不可とします。ご了承願います。)</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</si>
</sst>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0.0\℃"/>
    <numFmt numFmtId="178" formatCode="m/d/yyyy"/>
    <numFmt numFmtId="179" formatCode="[DBNum3]ggge&quot;年&quot;m&quot;月&quot;d&quot;日&quot;"/>
    <numFmt numFmtId="180" formatCode="m&quot;月&quot;d&quot;日&quot;;@"/>
    <numFmt numFmtId="181" formatCode="#,##0_ "/>
    <numFmt numFmtId="182" formatCode="#,##0_);[Red]\(#,##0\)"/>
    <numFmt numFmtId="183" formatCode="0_ "/>
    <numFmt numFmtId="184" formatCode="0.E+00"/>
    <numFmt numFmtId="185" formatCode="[$-411]ggge&quot;年&quot;m&quot;月&quot;d&quot;日&quot;;@"/>
    <numFmt numFmtId="186" formatCode="&quot;¥&quot;#,##0_);[Red]\(&quot;¥&quot;#,##0\)"/>
    <numFmt numFmtId="187" formatCode="#,##0_ ;[Red]\-#,##0\ "/>
    <numFmt numFmtId="188" formatCode="#,##0;&quot;▲ &quot;#,##0"/>
    <numFmt numFmtId="189" formatCode="[$]ggge&quot;年&quot;m&quot;月&quot;d&quot;日&quot;;@"/>
    <numFmt numFmtId="190" formatCode="[$-411]gge&quot;年&quot;m&quot;月&quot;d&quot;日&quot;;@"/>
    <numFmt numFmtId="191" formatCode="[$]gge&quot;年&quot;m&quot;月&quot;d&quot;日&quot;;@"/>
    <numFmt numFmtId="192" formatCode="[DBNum3]ggge&quot;年&quot;m&quot;月&quot;d&quot;日&quot;\(aaa\)"/>
    <numFmt numFmtId="193" formatCode="&quot;Yes&quot;;&quot;Yes&quot;;&quot;No&quot;"/>
    <numFmt numFmtId="194" formatCode="&quot;True&quot;;&quot;True&quot;;&quot;False&quot;"/>
    <numFmt numFmtId="195" formatCode="&quot;On&quot;;&quot;On&quot;;&quot;Off&quot;"/>
    <numFmt numFmtId="196" formatCode="[$€-2]\ #,##0.00_);[Red]\([$€-2]\ #,##0.00\)"/>
    <numFmt numFmtId="197" formatCode="&quot;¥&quot;#,##0.0;[Red]&quot;¥&quot;\-#,##0.0"/>
    <numFmt numFmtId="198" formatCode="0_ ;[Red]\-0\ "/>
    <numFmt numFmtId="199" formatCode="\¥#,##0_);[Red]&quot;(¥&quot;#,##0\)"/>
  </numFmts>
  <fonts count="133">
    <font>
      <sz val="11"/>
      <name val="ＭＳ Ｐゴシック"/>
      <family val="3"/>
    </font>
    <font>
      <sz val="10"/>
      <name val="Arial"/>
      <family val="2"/>
    </font>
    <font>
      <sz val="11"/>
      <name val="MS UI Gothic"/>
      <family val="3"/>
    </font>
    <font>
      <sz val="11"/>
      <name val="DejaVu Sans"/>
      <family val="2"/>
    </font>
    <font>
      <sz val="12"/>
      <name val="DejaVu Sans"/>
      <family val="2"/>
    </font>
    <font>
      <sz val="12"/>
      <name val="MS UI Gothic"/>
      <family val="3"/>
    </font>
    <font>
      <b/>
      <u val="single"/>
      <sz val="11"/>
      <color indexed="10"/>
      <name val="DejaVu Sans"/>
      <family val="2"/>
    </font>
    <font>
      <b/>
      <u val="single"/>
      <sz val="11"/>
      <color indexed="10"/>
      <name val="MS UI Gothic"/>
      <family val="3"/>
    </font>
    <font>
      <sz val="11"/>
      <color indexed="8"/>
      <name val="DejaVu Sans"/>
      <family val="2"/>
    </font>
    <font>
      <u val="single"/>
      <sz val="11"/>
      <color indexed="8"/>
      <name val="DejaVu Sans"/>
      <family val="2"/>
    </font>
    <font>
      <u val="single"/>
      <sz val="11"/>
      <color indexed="10"/>
      <name val="DejaVu Sans"/>
      <family val="2"/>
    </font>
    <font>
      <u val="single"/>
      <sz val="11"/>
      <name val="ＭＳ Ｐゴシック"/>
      <family val="3"/>
    </font>
    <font>
      <sz val="11"/>
      <color indexed="8"/>
      <name val="MS UI Gothic"/>
      <family val="3"/>
    </font>
    <font>
      <u val="single"/>
      <sz val="11"/>
      <color indexed="8"/>
      <name val="MS UI Gothic"/>
      <family val="3"/>
    </font>
    <font>
      <b/>
      <sz val="11"/>
      <name val="DejaVu Sans"/>
      <family val="2"/>
    </font>
    <font>
      <u val="single"/>
      <sz val="11"/>
      <name val="DejaVu Sans"/>
      <family val="2"/>
    </font>
    <font>
      <u val="single"/>
      <sz val="11"/>
      <name val="MS UI Gothic"/>
      <family val="3"/>
    </font>
    <font>
      <b/>
      <sz val="11"/>
      <color indexed="10"/>
      <name val="DejaVu Sans"/>
      <family val="2"/>
    </font>
    <font>
      <b/>
      <u val="double"/>
      <sz val="11"/>
      <color indexed="8"/>
      <name val="DejaVu Sans"/>
      <family val="2"/>
    </font>
    <font>
      <b/>
      <u val="double"/>
      <sz val="11"/>
      <color indexed="8"/>
      <name val="MS UI Gothic"/>
      <family val="3"/>
    </font>
    <font>
      <b/>
      <sz val="11"/>
      <color indexed="10"/>
      <name val="MS UI Gothic"/>
      <family val="3"/>
    </font>
    <font>
      <b/>
      <u val="double"/>
      <sz val="11"/>
      <color indexed="10"/>
      <name val="MS UI Gothic"/>
      <family val="3"/>
    </font>
    <font>
      <b/>
      <sz val="11"/>
      <color indexed="8"/>
      <name val="DejaVu Sans"/>
      <family val="2"/>
    </font>
    <font>
      <sz val="11"/>
      <color indexed="10"/>
      <name val="DejaVu Sans"/>
      <family val="2"/>
    </font>
    <font>
      <sz val="11"/>
      <color indexed="10"/>
      <name val="MS UI Gothic"/>
      <family val="3"/>
    </font>
    <font>
      <sz val="12"/>
      <color indexed="10"/>
      <name val="MS UI Gothic"/>
      <family val="3"/>
    </font>
    <font>
      <b/>
      <u val="single"/>
      <sz val="11"/>
      <color indexed="10"/>
      <name val="ＭＳ ゴシック"/>
      <family val="3"/>
    </font>
    <font>
      <u val="single"/>
      <sz val="11"/>
      <color indexed="8"/>
      <name val="ＭＳ ゴシック"/>
      <family val="3"/>
    </font>
    <font>
      <b/>
      <sz val="14"/>
      <name val="DejaVu Sans"/>
      <family val="2"/>
    </font>
    <font>
      <sz val="11"/>
      <name val="HG丸ｺﾞｼｯｸM-PRO"/>
      <family val="3"/>
    </font>
    <font>
      <u val="single"/>
      <sz val="11"/>
      <name val="HG丸ｺﾞｼｯｸM-PRO"/>
      <family val="3"/>
    </font>
    <font>
      <sz val="11"/>
      <color indexed="10"/>
      <name val="HG丸ｺﾞｼｯｸM-PRO"/>
      <family val="3"/>
    </font>
    <font>
      <sz val="16"/>
      <name val="DejaVu Sans"/>
      <family val="2"/>
    </font>
    <font>
      <sz val="12"/>
      <name val="HG丸ｺﾞｼｯｸM-PRO"/>
      <family val="3"/>
    </font>
    <font>
      <u val="single"/>
      <sz val="11"/>
      <color indexed="12"/>
      <name val="ＭＳ Ｐゴシック"/>
      <family val="3"/>
    </font>
    <font>
      <sz val="8"/>
      <name val="DejaVu Sans"/>
      <family val="2"/>
    </font>
    <font>
      <b/>
      <sz val="9"/>
      <color indexed="8"/>
      <name val="DejaVu Sans"/>
      <family val="2"/>
    </font>
    <font>
      <b/>
      <sz val="9"/>
      <color indexed="8"/>
      <name val="ＭＳ Ｐゴシック"/>
      <family val="3"/>
    </font>
    <font>
      <sz val="11"/>
      <color indexed="8"/>
      <name val="ＭＳ Ｐゴシック"/>
      <family val="3"/>
    </font>
    <font>
      <sz val="14"/>
      <color indexed="8"/>
      <name val="メイリオ"/>
      <family val="3"/>
    </font>
    <font>
      <sz val="14"/>
      <color indexed="8"/>
      <name val="DejaVu Sans"/>
      <family val="2"/>
    </font>
    <font>
      <b/>
      <sz val="22"/>
      <color indexed="9"/>
      <name val="DejaVu Sans"/>
      <family val="2"/>
    </font>
    <font>
      <sz val="14"/>
      <name val="DejaVu Sans"/>
      <family val="2"/>
    </font>
    <font>
      <sz val="16"/>
      <color indexed="8"/>
      <name val="DejaVu Sans"/>
      <family val="2"/>
    </font>
    <font>
      <sz val="16"/>
      <color indexed="8"/>
      <name val="ＭＳ Ｐゴシック"/>
      <family val="3"/>
    </font>
    <font>
      <sz val="28"/>
      <color indexed="8"/>
      <name val="HG正楷書体-PRO"/>
      <family val="4"/>
    </font>
    <font>
      <u val="single"/>
      <sz val="18"/>
      <color indexed="12"/>
      <name val="ＭＳ Ｐゴシック"/>
      <family val="3"/>
    </font>
    <font>
      <sz val="20"/>
      <color indexed="8"/>
      <name val="HG正楷書体-PRO"/>
      <family val="4"/>
    </font>
    <font>
      <sz val="14"/>
      <color indexed="10"/>
      <name val="DejaVu Sans"/>
      <family val="2"/>
    </font>
    <font>
      <sz val="18"/>
      <color indexed="8"/>
      <name val="DejaVu Sans"/>
      <family val="2"/>
    </font>
    <font>
      <sz val="18"/>
      <color indexed="8"/>
      <name val="メイリオ"/>
      <family val="3"/>
    </font>
    <font>
      <sz val="18"/>
      <name val="DejaVu Sans"/>
      <family val="2"/>
    </font>
    <font>
      <b/>
      <sz val="14"/>
      <color indexed="8"/>
      <name val="DejaVu Sans"/>
      <family val="2"/>
    </font>
    <font>
      <b/>
      <sz val="14"/>
      <color indexed="8"/>
      <name val="ＭＳ ゴシック"/>
      <family val="3"/>
    </font>
    <font>
      <sz val="12"/>
      <name val="ＭＳ Ｐゴシック"/>
      <family val="3"/>
    </font>
    <font>
      <b/>
      <sz val="10"/>
      <color indexed="8"/>
      <name val="ＭＳ Ｐゴシック"/>
      <family val="3"/>
    </font>
    <font>
      <b/>
      <sz val="10"/>
      <color indexed="8"/>
      <name val="DejaVu Sans"/>
      <family val="2"/>
    </font>
    <font>
      <sz val="18"/>
      <name val="ＭＳ Ｐゴシック"/>
      <family val="3"/>
    </font>
    <font>
      <sz val="10"/>
      <color indexed="8"/>
      <name val="游明朝"/>
      <family val="1"/>
    </font>
    <font>
      <sz val="10"/>
      <color indexed="8"/>
      <name val="DejaVu Sans"/>
      <family val="2"/>
    </font>
    <font>
      <sz val="20"/>
      <color indexed="8"/>
      <name val="游明朝"/>
      <family val="1"/>
    </font>
    <font>
      <sz val="11"/>
      <color indexed="10"/>
      <name val="ＭＳ Ｐゴシック"/>
      <family val="3"/>
    </font>
    <font>
      <sz val="6"/>
      <name val="ＭＳ Ｐゴシック"/>
      <family val="3"/>
    </font>
    <font>
      <sz val="11"/>
      <color indexed="8"/>
      <name val="ＭＳ ゴシック"/>
      <family val="3"/>
    </font>
    <font>
      <sz val="11"/>
      <color indexed="8"/>
      <name val="ＭＳ 明朝"/>
      <family val="1"/>
    </font>
    <font>
      <sz val="11"/>
      <name val="ＭＳ 明朝"/>
      <family val="1"/>
    </font>
    <font>
      <sz val="10"/>
      <color indexed="8"/>
      <name val="ＭＳ 明朝"/>
      <family val="1"/>
    </font>
    <font>
      <sz val="12"/>
      <color indexed="8"/>
      <name val="ＭＳ 明朝"/>
      <family val="1"/>
    </font>
    <font>
      <b/>
      <u val="double"/>
      <sz val="11"/>
      <color indexed="8"/>
      <name val="ＭＳ ゴシック"/>
      <family val="3"/>
    </font>
    <font>
      <b/>
      <u val="double"/>
      <sz val="11"/>
      <color indexed="10"/>
      <name val="ＭＳ ゴシック"/>
      <family val="3"/>
    </font>
    <font>
      <sz val="11"/>
      <color indexed="10"/>
      <name val="ＭＳ ゴシック"/>
      <family val="3"/>
    </font>
    <font>
      <b/>
      <sz val="12"/>
      <name val="DejaVu Sans"/>
      <family val="2"/>
    </font>
    <font>
      <sz val="11"/>
      <name val="ＭＳ ゴシック"/>
      <family val="3"/>
    </font>
    <font>
      <u val="single"/>
      <sz val="11"/>
      <name val="ＭＳ ゴシック"/>
      <family val="3"/>
    </font>
    <font>
      <b/>
      <u val="double"/>
      <sz val="11"/>
      <name val="ＭＳ ゴシック"/>
      <family val="3"/>
    </font>
    <font>
      <u val="single"/>
      <sz val="11"/>
      <color indexed="10"/>
      <name val="ＭＳ Ｐゴシック"/>
      <family val="3"/>
    </font>
    <font>
      <sz val="16"/>
      <name val="ＭＳ Ｐゴシック"/>
      <family val="3"/>
    </font>
    <font>
      <b/>
      <sz val="11"/>
      <name val="ＭＳ Ｐゴシック"/>
      <family val="3"/>
    </font>
    <font>
      <b/>
      <u val="single"/>
      <sz val="11"/>
      <color indexed="10"/>
      <name val="ＭＳ Ｐゴシック"/>
      <family val="3"/>
    </font>
    <font>
      <b/>
      <u val="single"/>
      <sz val="11"/>
      <name val="ＭＳ Ｐゴシック"/>
      <family val="3"/>
    </font>
    <font>
      <b/>
      <sz val="12"/>
      <name val="ＭＳ Ｐゴシック"/>
      <family val="3"/>
    </font>
    <font>
      <b/>
      <u val="double"/>
      <sz val="11"/>
      <color indexed="8"/>
      <name val="ＭＳ Ｐゴシック"/>
      <family val="3"/>
    </font>
    <font>
      <b/>
      <sz val="11"/>
      <color indexed="10"/>
      <name val="ＭＳ Ｐゴシック"/>
      <family val="3"/>
    </font>
    <font>
      <u val="single"/>
      <sz val="11"/>
      <color indexed="8"/>
      <name val="ＭＳ Ｐゴシック"/>
      <family val="3"/>
    </font>
    <font>
      <sz val="12"/>
      <name val="ＭＳ ゴシック"/>
      <family val="3"/>
    </font>
    <font>
      <b/>
      <sz val="11"/>
      <color indexed="10"/>
      <name val="ＭＳ ゴシック"/>
      <family val="3"/>
    </font>
    <font>
      <sz val="8"/>
      <name val="ＭＳ ゴシック"/>
      <family val="3"/>
    </font>
    <font>
      <b/>
      <sz val="8"/>
      <color indexed="10"/>
      <name val="HG丸ｺﾞｼｯｸM-PRO"/>
      <family val="3"/>
    </font>
    <font>
      <b/>
      <sz val="8"/>
      <color indexed="10"/>
      <name val="ＭＳ ゴシック"/>
      <family val="3"/>
    </font>
    <font>
      <b/>
      <sz val="14"/>
      <color indexed="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2"/>
      <color indexed="10"/>
      <name val="ＭＳ ゴシック"/>
      <family val="3"/>
    </font>
    <font>
      <b/>
      <sz val="13"/>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u val="single"/>
      <sz val="11"/>
      <color rgb="FFFF0000"/>
      <name val="ＭＳ ゴシック"/>
      <family val="3"/>
    </font>
    <font>
      <b/>
      <sz val="12"/>
      <color rgb="FFFF0000"/>
      <name val="ＭＳ ゴシック"/>
      <family val="3"/>
    </font>
    <font>
      <b/>
      <sz val="13"/>
      <color rgb="FF000000"/>
      <name val="ＭＳ ゴシック"/>
      <family val="3"/>
    </font>
    <font>
      <sz val="11"/>
      <color rgb="FF000000"/>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indexed="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right style="thin"/>
      <top style="thin"/>
      <bottom style="thin"/>
    </border>
    <border>
      <left>
        <color indexed="63"/>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color indexed="63"/>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38" fillId="0" borderId="0">
      <alignment vertical="center"/>
      <protection/>
    </xf>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0" borderId="0" applyNumberFormat="0" applyFill="0" applyBorder="0" applyAlignment="0" applyProtection="0"/>
    <xf numFmtId="0" fontId="113" fillId="26" borderId="1" applyNumberFormat="0" applyAlignment="0" applyProtection="0"/>
    <xf numFmtId="0" fontId="114" fillId="27" borderId="0" applyNumberFormat="0" applyBorder="0" applyAlignment="0" applyProtection="0"/>
    <xf numFmtId="9" fontId="1" fillId="0" borderId="0" applyFill="0" applyBorder="0" applyAlignment="0" applyProtection="0"/>
    <xf numFmtId="0" fontId="34" fillId="0" borderId="0" applyBorder="0" applyProtection="0">
      <alignment/>
    </xf>
    <xf numFmtId="0" fontId="0" fillId="28" borderId="2" applyNumberFormat="0" applyFont="0" applyAlignment="0" applyProtection="0"/>
    <xf numFmtId="0" fontId="115" fillId="0" borderId="3" applyNumberFormat="0" applyFill="0" applyAlignment="0" applyProtection="0"/>
    <xf numFmtId="0" fontId="116" fillId="29" borderId="0" applyNumberFormat="0" applyBorder="0" applyAlignment="0" applyProtection="0"/>
    <xf numFmtId="0" fontId="117" fillId="30" borderId="4" applyNumberFormat="0" applyAlignment="0" applyProtection="0"/>
    <xf numFmtId="0" fontId="11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0" fontId="123" fillId="30" borderId="9" applyNumberFormat="0" applyAlignment="0" applyProtection="0"/>
    <xf numFmtId="0" fontId="12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25" fillId="31" borderId="4" applyNumberFormat="0" applyAlignment="0" applyProtection="0"/>
    <xf numFmtId="0" fontId="0" fillId="0" borderId="0">
      <alignment vertical="center"/>
      <protection/>
    </xf>
    <xf numFmtId="0" fontId="126" fillId="0" borderId="0" applyNumberFormat="0" applyFill="0" applyBorder="0" applyAlignment="0" applyProtection="0"/>
    <xf numFmtId="0" fontId="127" fillId="32" borderId="0" applyNumberFormat="0" applyBorder="0" applyAlignment="0" applyProtection="0"/>
  </cellStyleXfs>
  <cellXfs count="243">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left" vertical="center" shrinkToFit="1"/>
    </xf>
    <xf numFmtId="0" fontId="6" fillId="0" borderId="0" xfId="0" applyFont="1" applyAlignment="1">
      <alignment horizontal="justify" vertical="center" wrapText="1"/>
    </xf>
    <xf numFmtId="0" fontId="11" fillId="0" borderId="0" xfId="0" applyFont="1" applyAlignment="1">
      <alignment vertical="center"/>
    </xf>
    <xf numFmtId="0" fontId="12" fillId="0" borderId="0" xfId="0" applyFont="1" applyAlignment="1">
      <alignment horizontal="right" vertical="top"/>
    </xf>
    <xf numFmtId="0" fontId="6" fillId="0" borderId="0" xfId="0" applyFont="1" applyAlignment="1">
      <alignment horizontal="left" vertical="center" wrapText="1" shrinkToFit="1"/>
    </xf>
    <xf numFmtId="0" fontId="3" fillId="0" borderId="0" xfId="0" applyFont="1" applyAlignment="1">
      <alignment horizontal="left" vertical="center"/>
    </xf>
    <xf numFmtId="0" fontId="15" fillId="0" borderId="0" xfId="0" applyFont="1" applyAlignment="1">
      <alignment horizontal="left" vertical="center" wrapText="1" shrinkToFit="1"/>
    </xf>
    <xf numFmtId="0" fontId="2" fillId="0" borderId="0" xfId="0" applyFont="1" applyAlignment="1">
      <alignment horizontal="right" vertical="top"/>
    </xf>
    <xf numFmtId="0" fontId="2" fillId="0" borderId="0" xfId="0" applyFont="1" applyAlignment="1">
      <alignment horizontal="right" vertical="top" wrapText="1"/>
    </xf>
    <xf numFmtId="0" fontId="0" fillId="0" borderId="0" xfId="0" applyAlignment="1">
      <alignment vertical="center" wrapText="1"/>
    </xf>
    <xf numFmtId="0" fontId="9"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justify" vertical="center"/>
    </xf>
    <xf numFmtId="0" fontId="3" fillId="0" borderId="0" xfId="0" applyFont="1" applyBorder="1" applyAlignment="1">
      <alignment horizontal="justify" vertical="center"/>
    </xf>
    <xf numFmtId="0" fontId="3" fillId="0" borderId="0" xfId="0" applyFont="1" applyAlignment="1">
      <alignment horizontal="justify" vertical="center" wrapText="1"/>
    </xf>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 fillId="0" borderId="0" xfId="0" applyFont="1" applyAlignment="1">
      <alignment/>
    </xf>
    <xf numFmtId="0" fontId="8" fillId="33" borderId="0" xfId="0" applyFont="1" applyFill="1" applyAlignment="1">
      <alignment horizontal="justify" vertical="center"/>
    </xf>
    <xf numFmtId="0" fontId="23" fillId="0" borderId="0" xfId="0" applyFont="1" applyAlignment="1">
      <alignment horizontal="justify" vertical="center" wrapText="1"/>
    </xf>
    <xf numFmtId="0" fontId="25" fillId="0" borderId="0" xfId="0" applyFont="1" applyAlignment="1">
      <alignment horizontal="justify" vertical="center"/>
    </xf>
    <xf numFmtId="49" fontId="6" fillId="0" borderId="0" xfId="0" applyNumberFormat="1" applyFont="1" applyAlignment="1">
      <alignment vertical="center"/>
    </xf>
    <xf numFmtId="0" fontId="0" fillId="0" borderId="0" xfId="0" applyFont="1" applyAlignment="1">
      <alignment vertical="center"/>
    </xf>
    <xf numFmtId="0" fontId="29" fillId="0" borderId="0" xfId="0" applyFont="1" applyAlignment="1">
      <alignment horizontal="center" vertical="center"/>
    </xf>
    <xf numFmtId="0" fontId="3" fillId="0" borderId="0" xfId="0" applyFont="1" applyAlignment="1">
      <alignment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0" fontId="30" fillId="0" borderId="0" xfId="0" applyFont="1" applyAlignment="1">
      <alignment horizontal="left" vertical="center"/>
    </xf>
    <xf numFmtId="0" fontId="4" fillId="0" borderId="10" xfId="0" applyFont="1" applyBorder="1" applyAlignment="1">
      <alignment vertical="center" shrinkToFit="1"/>
    </xf>
    <xf numFmtId="0" fontId="4" fillId="34" borderId="11" xfId="0" applyFont="1" applyFill="1" applyBorder="1" applyAlignment="1">
      <alignment horizontal="center" vertical="center" wrapText="1"/>
    </xf>
    <xf numFmtId="0" fontId="33" fillId="0" borderId="0" xfId="0" applyFont="1" applyAlignment="1">
      <alignment horizontal="center" vertical="center"/>
    </xf>
    <xf numFmtId="0" fontId="29" fillId="0" borderId="0" xfId="0" applyFont="1" applyAlignment="1">
      <alignment/>
    </xf>
    <xf numFmtId="0" fontId="33" fillId="34" borderId="12" xfId="0" applyFont="1" applyFill="1" applyBorder="1" applyAlignment="1">
      <alignment horizontal="center" vertical="center" wrapText="1"/>
    </xf>
    <xf numFmtId="0" fontId="33" fillId="0" borderId="12" xfId="0" applyFont="1" applyBorder="1" applyAlignment="1">
      <alignment horizontal="center" vertical="center" wrapText="1"/>
    </xf>
    <xf numFmtId="0" fontId="33" fillId="0" borderId="11" xfId="0" applyFont="1" applyBorder="1" applyAlignment="1">
      <alignment horizontal="center"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xf>
    <xf numFmtId="0" fontId="4" fillId="0" borderId="15" xfId="0" applyFont="1" applyBorder="1" applyAlignment="1">
      <alignment vertical="center"/>
    </xf>
    <xf numFmtId="0" fontId="33" fillId="0" borderId="15" xfId="0" applyFont="1" applyBorder="1" applyAlignment="1">
      <alignment vertical="center" shrinkToFit="1"/>
    </xf>
    <xf numFmtId="0" fontId="4" fillId="0" borderId="0" xfId="0" applyFont="1" applyBorder="1" applyAlignment="1">
      <alignment horizontal="left" vertical="center"/>
    </xf>
    <xf numFmtId="0" fontId="33" fillId="0" borderId="0" xfId="0" applyFont="1" applyBorder="1" applyAlignment="1">
      <alignment horizontal="left" vertical="center" shrinkToFit="1"/>
    </xf>
    <xf numFmtId="0" fontId="33" fillId="0" borderId="0" xfId="0" applyFont="1" applyBorder="1" applyAlignment="1">
      <alignment horizontal="center" vertical="center" shrinkToFit="1"/>
    </xf>
    <xf numFmtId="0" fontId="4" fillId="0" borderId="0" xfId="0" applyFont="1" applyAlignment="1">
      <alignment horizontal="left" vertical="center"/>
    </xf>
    <xf numFmtId="0" fontId="33" fillId="0" borderId="16" xfId="0" applyFont="1" applyBorder="1" applyAlignment="1">
      <alignment horizontal="center" vertical="center" shrinkToFit="1"/>
    </xf>
    <xf numFmtId="0" fontId="33" fillId="0" borderId="17" xfId="0" applyFont="1" applyBorder="1" applyAlignment="1">
      <alignment horizontal="center" vertical="center"/>
    </xf>
    <xf numFmtId="0" fontId="29"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xf>
    <xf numFmtId="0" fontId="33" fillId="0" borderId="10" xfId="0" applyFont="1" applyBorder="1" applyAlignment="1">
      <alignment horizontal="center" vertical="center" shrinkToFit="1"/>
    </xf>
    <xf numFmtId="0" fontId="33" fillId="0" borderId="20" xfId="0" applyFont="1" applyBorder="1" applyAlignment="1">
      <alignment horizontal="center" vertical="center"/>
    </xf>
    <xf numFmtId="0" fontId="29"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xf>
    <xf numFmtId="0" fontId="39" fillId="0" borderId="0" xfId="33" applyFont="1">
      <alignment vertical="center"/>
      <protection/>
    </xf>
    <xf numFmtId="0" fontId="40" fillId="0" borderId="0" xfId="33" applyFont="1" applyAlignment="1">
      <alignment horizontal="right" vertical="center"/>
      <protection/>
    </xf>
    <xf numFmtId="0" fontId="40" fillId="0" borderId="0" xfId="33" applyFont="1">
      <alignment vertical="center"/>
      <protection/>
    </xf>
    <xf numFmtId="0" fontId="40" fillId="0" borderId="11" xfId="33" applyFont="1" applyBorder="1" applyAlignment="1">
      <alignment horizontal="center" vertical="center"/>
      <protection/>
    </xf>
    <xf numFmtId="0" fontId="43" fillId="35" borderId="11" xfId="0" applyFont="1" applyFill="1" applyBorder="1" applyAlignment="1">
      <alignment horizontal="center" vertical="center"/>
    </xf>
    <xf numFmtId="0" fontId="40" fillId="35" borderId="23" xfId="33" applyFont="1" applyFill="1" applyBorder="1" applyAlignment="1">
      <alignment horizontal="center" vertical="center" shrinkToFit="1"/>
      <protection/>
    </xf>
    <xf numFmtId="0" fontId="40" fillId="35" borderId="11" xfId="33" applyFont="1" applyFill="1" applyBorder="1" applyAlignment="1">
      <alignment horizontal="center" vertical="center" shrinkToFit="1"/>
      <protection/>
    </xf>
    <xf numFmtId="0" fontId="40" fillId="0" borderId="10" xfId="33" applyFont="1" applyBorder="1" applyAlignment="1">
      <alignment horizontal="center" vertical="center" shrinkToFit="1"/>
      <protection/>
    </xf>
    <xf numFmtId="0" fontId="40" fillId="0" borderId="20" xfId="33" applyFont="1" applyBorder="1" applyAlignment="1">
      <alignment horizontal="right" vertical="center" shrinkToFit="1"/>
      <protection/>
    </xf>
    <xf numFmtId="0" fontId="40" fillId="0" borderId="24" xfId="33" applyFont="1" applyBorder="1" applyAlignment="1">
      <alignment horizontal="right" vertical="center" shrinkToFit="1"/>
      <protection/>
    </xf>
    <xf numFmtId="0" fontId="40" fillId="35" borderId="10" xfId="33" applyFont="1" applyFill="1" applyBorder="1" applyAlignment="1">
      <alignment horizontal="center" vertical="center" shrinkToFit="1"/>
      <protection/>
    </xf>
    <xf numFmtId="0" fontId="39" fillId="35" borderId="10" xfId="33" applyFont="1" applyFill="1" applyBorder="1" applyAlignment="1">
      <alignment horizontal="center" vertical="center" wrapText="1" shrinkToFit="1"/>
      <protection/>
    </xf>
    <xf numFmtId="0" fontId="40" fillId="35" borderId="10" xfId="33" applyFont="1" applyFill="1" applyBorder="1" applyAlignment="1">
      <alignment horizontal="center" vertical="center"/>
      <protection/>
    </xf>
    <xf numFmtId="0" fontId="48" fillId="0" borderId="0" xfId="33" applyFont="1">
      <alignment vertical="center"/>
      <protection/>
    </xf>
    <xf numFmtId="0" fontId="39" fillId="0" borderId="0" xfId="33" applyFont="1" applyAlignment="1">
      <alignment horizontal="center" vertical="center"/>
      <protection/>
    </xf>
    <xf numFmtId="0" fontId="40" fillId="35" borderId="25" xfId="33" applyFont="1" applyFill="1" applyBorder="1" applyAlignment="1">
      <alignment horizontal="center" vertical="center"/>
      <protection/>
    </xf>
    <xf numFmtId="0" fontId="40" fillId="35" borderId="11" xfId="33" applyFont="1" applyFill="1" applyBorder="1" applyAlignment="1">
      <alignment horizontal="center" vertical="center"/>
      <protection/>
    </xf>
    <xf numFmtId="0" fontId="40" fillId="35" borderId="11" xfId="33" applyFont="1" applyFill="1" applyBorder="1" applyAlignment="1">
      <alignment horizontal="center" vertical="center" wrapText="1"/>
      <protection/>
    </xf>
    <xf numFmtId="176" fontId="39" fillId="0" borderId="11" xfId="33" applyNumberFormat="1" applyFont="1" applyBorder="1" applyAlignment="1">
      <alignment horizontal="center" vertical="center" shrinkToFit="1"/>
      <protection/>
    </xf>
    <xf numFmtId="177" fontId="39" fillId="0" borderId="10" xfId="33" applyNumberFormat="1" applyFont="1" applyBorder="1" applyAlignment="1">
      <alignment horizontal="right" vertical="center" shrinkToFit="1"/>
      <protection/>
    </xf>
    <xf numFmtId="177" fontId="39" fillId="0" borderId="11" xfId="33" applyNumberFormat="1" applyFont="1" applyBorder="1" applyAlignment="1">
      <alignment horizontal="right" vertical="center" shrinkToFit="1"/>
      <protection/>
    </xf>
    <xf numFmtId="176" fontId="39" fillId="0" borderId="25" xfId="33" applyNumberFormat="1" applyFont="1" applyBorder="1" applyAlignment="1">
      <alignment horizontal="center" vertical="center" shrinkToFit="1"/>
      <protection/>
    </xf>
    <xf numFmtId="177" fontId="39" fillId="0" borderId="25" xfId="33" applyNumberFormat="1" applyFont="1" applyBorder="1" applyAlignment="1">
      <alignment horizontal="right" vertical="center" shrinkToFit="1"/>
      <protection/>
    </xf>
    <xf numFmtId="176" fontId="39" fillId="0" borderId="26" xfId="33" applyNumberFormat="1" applyFont="1" applyBorder="1" applyAlignment="1">
      <alignment horizontal="center" vertical="center" shrinkToFit="1"/>
      <protection/>
    </xf>
    <xf numFmtId="177" fontId="39" fillId="0" borderId="27" xfId="33" applyNumberFormat="1" applyFont="1" applyBorder="1" applyAlignment="1">
      <alignment horizontal="right" vertical="center" shrinkToFit="1"/>
      <protection/>
    </xf>
    <xf numFmtId="0" fontId="39" fillId="0" borderId="28" xfId="33" applyFont="1" applyBorder="1" applyAlignment="1">
      <alignment horizontal="right" vertical="center" shrinkToFit="1"/>
      <protection/>
    </xf>
    <xf numFmtId="177" fontId="39" fillId="0" borderId="28" xfId="33" applyNumberFormat="1" applyFont="1" applyBorder="1" applyAlignment="1">
      <alignment horizontal="right" vertical="center" shrinkToFit="1"/>
      <protection/>
    </xf>
    <xf numFmtId="0" fontId="40" fillId="0" borderId="0" xfId="33" applyFont="1" applyBorder="1" applyAlignment="1">
      <alignment vertical="center"/>
      <protection/>
    </xf>
    <xf numFmtId="0" fontId="50" fillId="0" borderId="11" xfId="33" applyFont="1" applyBorder="1" applyAlignment="1">
      <alignment horizontal="center" vertical="center"/>
      <protection/>
    </xf>
    <xf numFmtId="0" fontId="50" fillId="0" borderId="29" xfId="33" applyFont="1" applyBorder="1" applyAlignment="1">
      <alignment vertical="center" wrapText="1"/>
      <protection/>
    </xf>
    <xf numFmtId="0" fontId="39" fillId="0" borderId="30" xfId="33" applyFont="1" applyBorder="1" applyAlignment="1">
      <alignment vertical="center" wrapText="1"/>
      <protection/>
    </xf>
    <xf numFmtId="0" fontId="40" fillId="0" borderId="31" xfId="33" applyFont="1" applyBorder="1">
      <alignment vertical="center"/>
      <protection/>
    </xf>
    <xf numFmtId="0" fontId="39" fillId="0" borderId="31" xfId="33" applyFont="1" applyBorder="1">
      <alignment vertical="center"/>
      <protection/>
    </xf>
    <xf numFmtId="0" fontId="40" fillId="0" borderId="31" xfId="33" applyFont="1" applyBorder="1" applyAlignment="1">
      <alignment horizontal="center" vertical="center"/>
      <protection/>
    </xf>
    <xf numFmtId="0" fontId="40" fillId="0" borderId="31" xfId="33" applyFont="1" applyBorder="1" applyAlignment="1">
      <alignment horizontal="right" vertical="center"/>
      <protection/>
    </xf>
    <xf numFmtId="0" fontId="54" fillId="0" borderId="0" xfId="0" applyFont="1" applyAlignment="1">
      <alignment horizontal="right" vertical="center"/>
    </xf>
    <xf numFmtId="0" fontId="3" fillId="0" borderId="0" xfId="0" applyFont="1" applyAlignment="1">
      <alignment horizontal="center" vertical="center"/>
    </xf>
    <xf numFmtId="0" fontId="14" fillId="36" borderId="11" xfId="0" applyFont="1" applyFill="1" applyBorder="1" applyAlignment="1">
      <alignment horizontal="center" vertical="center"/>
    </xf>
    <xf numFmtId="0" fontId="22" fillId="36" borderId="11" xfId="0" applyFont="1" applyFill="1" applyBorder="1" applyAlignment="1">
      <alignment horizontal="center" vertical="center"/>
    </xf>
    <xf numFmtId="0" fontId="0" fillId="0" borderId="11" xfId="0" applyFont="1" applyBorder="1" applyAlignment="1">
      <alignment horizontal="center" vertical="center"/>
    </xf>
    <xf numFmtId="0" fontId="55" fillId="36" borderId="11"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8" fillId="0" borderId="0" xfId="0" applyFont="1" applyAlignment="1">
      <alignment vertical="center"/>
    </xf>
    <xf numFmtId="0" fontId="59" fillId="0" borderId="0" xfId="0" applyFont="1" applyBorder="1" applyAlignment="1">
      <alignment horizontal="left" vertical="center"/>
    </xf>
    <xf numFmtId="0" fontId="60" fillId="0" borderId="0" xfId="0" applyFont="1" applyAlignment="1">
      <alignment horizontal="center" vertical="center"/>
    </xf>
    <xf numFmtId="0" fontId="58" fillId="0" borderId="0" xfId="0" applyFont="1" applyAlignment="1">
      <alignment vertical="center" wrapText="1"/>
    </xf>
    <xf numFmtId="0" fontId="58" fillId="0" borderId="0" xfId="0" applyFont="1" applyAlignment="1">
      <alignment horizontal="left" vertical="center" wrapText="1"/>
    </xf>
    <xf numFmtId="0" fontId="4" fillId="0" borderId="0" xfId="0" applyFont="1" applyAlignment="1">
      <alignment horizontal="right" vertical="center"/>
    </xf>
    <xf numFmtId="0" fontId="3" fillId="0" borderId="11" xfId="0" applyFont="1" applyBorder="1" applyAlignment="1">
      <alignment horizontal="center" vertical="center"/>
    </xf>
    <xf numFmtId="0" fontId="23" fillId="0" borderId="11" xfId="0" applyFont="1" applyBorder="1" applyAlignment="1">
      <alignment horizontal="center" vertical="center"/>
    </xf>
    <xf numFmtId="0" fontId="61" fillId="0" borderId="11" xfId="0" applyFont="1" applyBorder="1" applyAlignment="1">
      <alignment horizontal="center" vertical="center"/>
    </xf>
    <xf numFmtId="0" fontId="64" fillId="0" borderId="0" xfId="0" applyFont="1" applyBorder="1" applyAlignment="1">
      <alignment horizontal="left" vertical="center" wrapText="1" indent="1"/>
    </xf>
    <xf numFmtId="0" fontId="66" fillId="0" borderId="0" xfId="0" applyFont="1" applyAlignment="1">
      <alignment vertical="center" wrapText="1"/>
    </xf>
    <xf numFmtId="0" fontId="66" fillId="0" borderId="0" xfId="0" applyFont="1" applyBorder="1" applyAlignment="1">
      <alignment horizontal="left" vertical="center"/>
    </xf>
    <xf numFmtId="0" fontId="65" fillId="0" borderId="0" xfId="0" applyFont="1" applyAlignment="1">
      <alignment vertical="center"/>
    </xf>
    <xf numFmtId="0" fontId="59" fillId="0" borderId="0" xfId="0" applyFont="1" applyBorder="1" applyAlignment="1">
      <alignment horizontal="right" vertical="center"/>
    </xf>
    <xf numFmtId="0" fontId="64" fillId="0" borderId="0" xfId="0" applyFont="1" applyAlignment="1">
      <alignment horizontal="center" vertical="center" wrapText="1"/>
    </xf>
    <xf numFmtId="0" fontId="66" fillId="0" borderId="0" xfId="0" applyFont="1" applyBorder="1" applyAlignment="1">
      <alignment vertical="center" wrapText="1"/>
    </xf>
    <xf numFmtId="0" fontId="64" fillId="0" borderId="0" xfId="0" applyFont="1" applyAlignment="1">
      <alignment vertical="center"/>
    </xf>
    <xf numFmtId="0" fontId="64" fillId="0" borderId="0" xfId="0" applyFont="1" applyAlignment="1">
      <alignment vertical="center" wrapText="1"/>
    </xf>
    <xf numFmtId="0" fontId="64" fillId="0" borderId="0" xfId="0" applyFont="1" applyAlignment="1">
      <alignment horizontal="left" vertical="center" wrapText="1"/>
    </xf>
    <xf numFmtId="0" fontId="64" fillId="0" borderId="0" xfId="0" applyFont="1" applyBorder="1" applyAlignment="1">
      <alignment horizontal="left" vertical="center" wrapText="1" indent="2"/>
    </xf>
    <xf numFmtId="0" fontId="64" fillId="0" borderId="0" xfId="0" applyFont="1" applyBorder="1" applyAlignment="1">
      <alignment vertical="center" wrapText="1"/>
    </xf>
    <xf numFmtId="0" fontId="64" fillId="0" borderId="0" xfId="0" applyFont="1" applyBorder="1" applyAlignment="1">
      <alignment horizontal="left" vertical="center"/>
    </xf>
    <xf numFmtId="179" fontId="2" fillId="0" borderId="0" xfId="0" applyNumberFormat="1" applyFont="1" applyAlignment="1">
      <alignment vertical="center"/>
    </xf>
    <xf numFmtId="0" fontId="12" fillId="0" borderId="0" xfId="0" applyFont="1" applyAlignment="1">
      <alignment horizontal="justify" vertical="top"/>
    </xf>
    <xf numFmtId="0" fontId="8" fillId="0" borderId="0" xfId="0" applyFont="1" applyAlignment="1">
      <alignment horizontal="justify" vertical="top"/>
    </xf>
    <xf numFmtId="0" fontId="3" fillId="0" borderId="0" xfId="0" applyFont="1" applyAlignment="1">
      <alignment horizontal="left" vertical="top"/>
    </xf>
    <xf numFmtId="0" fontId="128" fillId="33" borderId="0" xfId="0" applyFont="1" applyFill="1" applyAlignment="1">
      <alignment horizontal="left" vertical="center" wrapText="1" shrinkToFit="1"/>
    </xf>
    <xf numFmtId="49" fontId="6" fillId="0" borderId="0" xfId="0" applyNumberFormat="1" applyFont="1" applyAlignment="1">
      <alignment vertical="center" wrapText="1"/>
    </xf>
    <xf numFmtId="0" fontId="3" fillId="0" borderId="0" xfId="0" applyFont="1" applyBorder="1" applyAlignment="1">
      <alignment horizontal="left" vertical="center"/>
    </xf>
    <xf numFmtId="0" fontId="18" fillId="33" borderId="0" xfId="0" applyFont="1" applyFill="1" applyAlignment="1">
      <alignment vertical="center" shrinkToFit="1"/>
    </xf>
    <xf numFmtId="14" fontId="54" fillId="0" borderId="0" xfId="0" applyNumberFormat="1" applyFont="1" applyAlignment="1">
      <alignment horizontal="right" vertical="center"/>
    </xf>
    <xf numFmtId="0" fontId="79" fillId="0" borderId="0" xfId="0" applyFont="1" applyAlignment="1">
      <alignment horizontal="left" vertical="center" wrapText="1" shrinkToFit="1"/>
    </xf>
    <xf numFmtId="0" fontId="75" fillId="0" borderId="0" xfId="0" applyFont="1" applyAlignment="1">
      <alignment horizontal="left" vertical="center" shrinkToFit="1"/>
    </xf>
    <xf numFmtId="0" fontId="3" fillId="37" borderId="0" xfId="0" applyFont="1" applyFill="1" applyAlignment="1">
      <alignment horizontal="justify" vertical="center"/>
    </xf>
    <xf numFmtId="0" fontId="84" fillId="34" borderId="12" xfId="0" applyFont="1" applyFill="1" applyBorder="1" applyAlignment="1">
      <alignment horizontal="center" vertical="center" shrinkToFit="1"/>
    </xf>
    <xf numFmtId="0" fontId="84" fillId="34" borderId="32" xfId="0" applyFont="1" applyFill="1" applyBorder="1" applyAlignment="1">
      <alignment horizontal="center" vertical="center" shrinkToFit="1"/>
    </xf>
    <xf numFmtId="0" fontId="0" fillId="0" borderId="33" xfId="0" applyBorder="1" applyAlignment="1">
      <alignment/>
    </xf>
    <xf numFmtId="0" fontId="0" fillId="12" borderId="33" xfId="0" applyFill="1" applyBorder="1" applyAlignment="1">
      <alignment vertical="center"/>
    </xf>
    <xf numFmtId="0" fontId="89" fillId="0" borderId="0" xfId="0" applyFont="1" applyAlignment="1">
      <alignment horizontal="left" vertical="center"/>
    </xf>
    <xf numFmtId="0" fontId="72" fillId="0" borderId="0" xfId="0" applyFont="1" applyAlignment="1">
      <alignment/>
    </xf>
    <xf numFmtId="0" fontId="84" fillId="34"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84" fillId="0" borderId="11" xfId="0" applyFont="1" applyBorder="1" applyAlignment="1">
      <alignment horizontal="left" vertical="center" wrapText="1"/>
    </xf>
    <xf numFmtId="0" fontId="84" fillId="0" borderId="11" xfId="0" applyFont="1" applyBorder="1" applyAlignment="1">
      <alignment horizontal="center" vertical="center" wrapText="1"/>
    </xf>
    <xf numFmtId="0" fontId="84" fillId="37" borderId="11" xfId="0" applyFont="1" applyFill="1" applyBorder="1" applyAlignment="1">
      <alignment horizontal="left" vertical="center" wrapText="1"/>
    </xf>
    <xf numFmtId="0" fontId="129" fillId="37" borderId="11" xfId="0" applyFont="1" applyFill="1" applyBorder="1" applyAlignment="1">
      <alignment horizontal="center" vertical="center" wrapText="1"/>
    </xf>
    <xf numFmtId="0" fontId="8" fillId="37" borderId="0" xfId="0" applyFont="1" applyFill="1" applyAlignment="1">
      <alignment horizontal="justify"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80" fillId="0" borderId="0" xfId="0" applyFont="1" applyBorder="1" applyAlignment="1">
      <alignment horizontal="center" vertical="center"/>
    </xf>
    <xf numFmtId="0" fontId="71"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34" borderId="13" xfId="0" applyFont="1" applyFill="1" applyBorder="1" applyAlignment="1">
      <alignment horizontal="center" vertical="center" wrapText="1"/>
    </xf>
    <xf numFmtId="0" fontId="33" fillId="0" borderId="14" xfId="0" applyFont="1" applyBorder="1" applyAlignment="1">
      <alignment horizontal="center" vertical="center"/>
    </xf>
    <xf numFmtId="0" fontId="4" fillId="34" borderId="14" xfId="0" applyFont="1" applyFill="1" applyBorder="1" applyAlignment="1">
      <alignment horizontal="center" vertical="center"/>
    </xf>
    <xf numFmtId="0" fontId="33" fillId="0" borderId="34" xfId="0" applyFont="1" applyBorder="1" applyAlignment="1">
      <alignment horizontal="left" vertical="center"/>
    </xf>
    <xf numFmtId="0" fontId="4" fillId="0" borderId="0" xfId="0" applyFont="1" applyBorder="1" applyAlignment="1">
      <alignment horizontal="left" vertical="center"/>
    </xf>
    <xf numFmtId="0" fontId="4" fillId="33" borderId="0" xfId="0" applyFont="1" applyFill="1" applyBorder="1" applyAlignment="1">
      <alignment horizontal="center" vertical="center"/>
    </xf>
    <xf numFmtId="0" fontId="33" fillId="0" borderId="14" xfId="0" applyFont="1" applyBorder="1" applyAlignment="1">
      <alignment horizontal="left" vertical="center" wrapText="1"/>
    </xf>
    <xf numFmtId="0" fontId="33" fillId="0" borderId="34" xfId="0" applyFont="1" applyBorder="1" applyAlignment="1">
      <alignment horizontal="center" vertical="center" wrapText="1"/>
    </xf>
    <xf numFmtId="0" fontId="4" fillId="34" borderId="32" xfId="0" applyFont="1" applyFill="1" applyBorder="1" applyAlignment="1">
      <alignment horizontal="center" vertical="center" wrapText="1"/>
    </xf>
    <xf numFmtId="0" fontId="33" fillId="0" borderId="35" xfId="0" applyFont="1" applyBorder="1" applyAlignment="1">
      <alignment horizontal="center" vertical="center"/>
    </xf>
    <xf numFmtId="0" fontId="4" fillId="34" borderId="36" xfId="0" applyFont="1" applyFill="1" applyBorder="1" applyAlignment="1">
      <alignment horizontal="center" vertical="center"/>
    </xf>
    <xf numFmtId="0" fontId="33" fillId="0" borderId="21" xfId="0" applyFont="1" applyBorder="1" applyAlignment="1">
      <alignment horizontal="left" vertical="center"/>
    </xf>
    <xf numFmtId="0" fontId="33" fillId="0" borderId="11" xfId="0" applyFont="1" applyBorder="1" applyAlignment="1">
      <alignment horizontal="center" vertical="center"/>
    </xf>
    <xf numFmtId="0" fontId="33" fillId="0" borderId="11" xfId="0" applyFont="1" applyBorder="1" applyAlignment="1">
      <alignment horizontal="left" vertical="center" wrapText="1"/>
    </xf>
    <xf numFmtId="0" fontId="33" fillId="0" borderId="21" xfId="0" applyFont="1" applyBorder="1" applyAlignment="1">
      <alignment horizontal="center" vertical="center" wrapText="1"/>
    </xf>
    <xf numFmtId="0" fontId="70" fillId="37" borderId="0" xfId="0" applyFont="1" applyFill="1" applyBorder="1" applyAlignment="1">
      <alignment horizontal="left" vertical="top" wrapText="1"/>
    </xf>
    <xf numFmtId="0" fontId="85" fillId="0" borderId="37" xfId="0" applyFont="1" applyBorder="1" applyAlignment="1">
      <alignment horizontal="left" vertical="top" wrapText="1"/>
    </xf>
    <xf numFmtId="0" fontId="4" fillId="34" borderId="11" xfId="0" applyFont="1" applyFill="1" applyBorder="1" applyAlignment="1">
      <alignment horizontal="center" vertical="center" wrapText="1"/>
    </xf>
    <xf numFmtId="0" fontId="35" fillId="34" borderId="38" xfId="0" applyFont="1" applyFill="1" applyBorder="1" applyAlignment="1">
      <alignment horizontal="center" vertical="center" wrapText="1"/>
    </xf>
    <xf numFmtId="0" fontId="35" fillId="34" borderId="38" xfId="0" applyFont="1" applyFill="1" applyBorder="1" applyAlignment="1">
      <alignment horizontal="center" vertical="center" wrapText="1"/>
    </xf>
    <xf numFmtId="0" fontId="33" fillId="0" borderId="35" xfId="0" applyFont="1" applyBorder="1" applyAlignment="1">
      <alignment horizontal="center" vertical="center" shrinkToFit="1"/>
    </xf>
    <xf numFmtId="0" fontId="86" fillId="34" borderId="35" xfId="0" applyFont="1" applyFill="1" applyBorder="1" applyAlignment="1">
      <alignment horizontal="center" vertical="center" wrapText="1" shrinkToFit="1"/>
    </xf>
    <xf numFmtId="0" fontId="35" fillId="34" borderId="35" xfId="0" applyFont="1" applyFill="1" applyBorder="1" applyAlignment="1">
      <alignment horizontal="center" vertical="center" shrinkToFit="1"/>
    </xf>
    <xf numFmtId="0" fontId="33" fillId="0" borderId="39" xfId="0" applyFont="1" applyBorder="1" applyAlignment="1">
      <alignment horizontal="center" vertical="center"/>
    </xf>
    <xf numFmtId="0" fontId="33" fillId="0" borderId="11" xfId="0" applyFont="1" applyBorder="1" applyAlignment="1">
      <alignment horizontal="center" vertical="center" wrapText="1"/>
    </xf>
    <xf numFmtId="0" fontId="33" fillId="0" borderId="38" xfId="0" applyFont="1" applyBorder="1" applyAlignment="1">
      <alignment horizontal="center" vertical="center"/>
    </xf>
    <xf numFmtId="0" fontId="4" fillId="34" borderId="12" xfId="0" applyFont="1" applyFill="1" applyBorder="1" applyAlignment="1">
      <alignment horizontal="center" vertical="center" wrapText="1"/>
    </xf>
    <xf numFmtId="0" fontId="33" fillId="0" borderId="21" xfId="0" applyFont="1" applyBorder="1" applyAlignment="1">
      <alignment horizontal="left" vertical="center" shrinkToFit="1"/>
    </xf>
    <xf numFmtId="0" fontId="33" fillId="0" borderId="11" xfId="0" applyFont="1" applyBorder="1" applyAlignment="1">
      <alignment horizontal="center" vertical="center" shrinkToFit="1"/>
    </xf>
    <xf numFmtId="0" fontId="33" fillId="34" borderId="13" xfId="0" applyFont="1" applyFill="1" applyBorder="1" applyAlignment="1">
      <alignment horizontal="center" vertical="center" wrapText="1"/>
    </xf>
    <xf numFmtId="0" fontId="34" fillId="0" borderId="40" xfId="44" applyBorder="1" applyAlignment="1" applyProtection="1">
      <alignment horizontal="center" vertical="center"/>
      <protection/>
    </xf>
    <xf numFmtId="0" fontId="76" fillId="0" borderId="0" xfId="0" applyFont="1" applyBorder="1" applyAlignment="1">
      <alignment horizontal="center"/>
    </xf>
    <xf numFmtId="0" fontId="32" fillId="0" borderId="0" xfId="0" applyFont="1" applyBorder="1" applyAlignment="1">
      <alignment horizontal="center"/>
    </xf>
    <xf numFmtId="0" fontId="33" fillId="0" borderId="39" xfId="0" applyFont="1" applyBorder="1" applyAlignment="1">
      <alignment horizontal="center" vertical="center" shrinkToFit="1"/>
    </xf>
    <xf numFmtId="0" fontId="33" fillId="0" borderId="10" xfId="0" applyFont="1" applyBorder="1" applyAlignment="1">
      <alignment horizontal="center" vertical="center"/>
    </xf>
    <xf numFmtId="0" fontId="4" fillId="34" borderId="11" xfId="0" applyFont="1" applyFill="1" applyBorder="1" applyAlignment="1">
      <alignment horizontal="center" vertical="center"/>
    </xf>
    <xf numFmtId="0" fontId="33" fillId="0" borderId="38" xfId="0" applyFont="1" applyBorder="1" applyAlignment="1">
      <alignment horizontal="center" vertical="center" shrinkToFit="1"/>
    </xf>
    <xf numFmtId="0" fontId="0" fillId="0" borderId="11" xfId="0" applyFont="1" applyBorder="1" applyAlignment="1">
      <alignment horizontal="center" vertical="center"/>
    </xf>
    <xf numFmtId="0" fontId="57" fillId="0" borderId="11" xfId="0" applyFont="1" applyBorder="1" applyAlignment="1">
      <alignment horizontal="center" vertical="center"/>
    </xf>
    <xf numFmtId="0" fontId="76" fillId="0" borderId="0" xfId="0" applyFont="1" applyBorder="1" applyAlignment="1">
      <alignment horizontal="center" vertical="center"/>
    </xf>
    <xf numFmtId="0" fontId="32" fillId="0" borderId="0" xfId="0" applyFont="1" applyBorder="1" applyAlignment="1">
      <alignment horizontal="center" vertical="center"/>
    </xf>
    <xf numFmtId="0" fontId="14" fillId="36" borderId="11" xfId="0" applyFont="1" applyFill="1" applyBorder="1" applyAlignment="1">
      <alignment horizontal="center" vertical="center"/>
    </xf>
    <xf numFmtId="0" fontId="22" fillId="36" borderId="11" xfId="0" applyFont="1" applyFill="1" applyBorder="1" applyAlignment="1">
      <alignment horizontal="center" vertical="center" shrinkToFit="1"/>
    </xf>
    <xf numFmtId="0" fontId="23" fillId="0" borderId="11" xfId="0" applyFont="1" applyBorder="1" applyAlignment="1">
      <alignment horizontal="center" vertical="center"/>
    </xf>
    <xf numFmtId="0" fontId="3" fillId="0" borderId="11" xfId="0" applyFont="1" applyBorder="1" applyAlignment="1">
      <alignment horizontal="center" vertical="center"/>
    </xf>
    <xf numFmtId="0" fontId="39" fillId="0" borderId="31" xfId="33" applyFont="1" applyBorder="1">
      <alignment vertical="center"/>
      <protection/>
    </xf>
    <xf numFmtId="0" fontId="49" fillId="0" borderId="11" xfId="33" applyFont="1" applyBorder="1" applyAlignment="1">
      <alignment horizontal="left" vertical="center"/>
      <protection/>
    </xf>
    <xf numFmtId="0" fontId="49" fillId="0" borderId="11" xfId="33" applyFont="1" applyBorder="1" applyAlignment="1">
      <alignment horizontal="left" vertical="center" wrapText="1"/>
      <protection/>
    </xf>
    <xf numFmtId="0" fontId="49" fillId="0" borderId="10" xfId="33" applyFont="1" applyBorder="1" applyAlignment="1">
      <alignment horizontal="left" vertical="top" wrapText="1"/>
      <protection/>
    </xf>
    <xf numFmtId="0" fontId="40" fillId="0" borderId="10" xfId="33" applyFont="1" applyBorder="1" applyAlignment="1">
      <alignment horizontal="left" vertical="top"/>
      <protection/>
    </xf>
    <xf numFmtId="0" fontId="47" fillId="0" borderId="24" xfId="33" applyFont="1" applyBorder="1" applyAlignment="1">
      <alignment horizontal="left" vertical="center"/>
      <protection/>
    </xf>
    <xf numFmtId="0" fontId="49" fillId="35" borderId="11" xfId="33" applyFont="1" applyFill="1" applyBorder="1" applyAlignment="1">
      <alignment horizontal="center" vertical="center"/>
      <protection/>
    </xf>
    <xf numFmtId="0" fontId="41" fillId="38" borderId="0" xfId="33" applyFont="1" applyFill="1" applyBorder="1" applyAlignment="1">
      <alignment horizontal="center" vertical="center"/>
      <protection/>
    </xf>
    <xf numFmtId="0" fontId="40" fillId="0" borderId="28" xfId="33" applyFont="1" applyBorder="1" applyAlignment="1">
      <alignment horizontal="left" vertical="center" wrapText="1"/>
      <protection/>
    </xf>
    <xf numFmtId="0" fontId="40" fillId="0" borderId="11" xfId="33" applyFont="1" applyBorder="1" applyAlignment="1">
      <alignment horizontal="center" vertical="center" shrinkToFit="1"/>
      <protection/>
    </xf>
    <xf numFmtId="0" fontId="44" fillId="0" borderId="11" xfId="0" applyFont="1" applyBorder="1" applyAlignment="1">
      <alignment horizontal="center" vertical="center"/>
    </xf>
    <xf numFmtId="0" fontId="39" fillId="0" borderId="23" xfId="33" applyFont="1" applyBorder="1" applyAlignment="1">
      <alignment horizontal="center" vertical="center" shrinkToFit="1"/>
      <protection/>
    </xf>
    <xf numFmtId="0" fontId="40" fillId="35" borderId="41" xfId="33" applyFont="1" applyFill="1" applyBorder="1" applyAlignment="1">
      <alignment horizontal="center" vertical="center" shrinkToFit="1"/>
      <protection/>
    </xf>
    <xf numFmtId="0" fontId="45" fillId="0" borderId="41" xfId="33" applyFont="1" applyBorder="1" applyAlignment="1">
      <alignment horizontal="center" vertical="center" shrinkToFit="1"/>
      <protection/>
    </xf>
    <xf numFmtId="0" fontId="39" fillId="0" borderId="11" xfId="33" applyFont="1" applyBorder="1" applyAlignment="1">
      <alignment horizontal="center" vertical="center" shrinkToFit="1"/>
      <protection/>
    </xf>
    <xf numFmtId="0" fontId="46" fillId="0" borderId="11" xfId="44" applyFont="1" applyBorder="1" applyAlignment="1" applyProtection="1">
      <alignment horizontal="center" vertical="center" shrinkToFit="1"/>
      <protection/>
    </xf>
    <xf numFmtId="0" fontId="64" fillId="0" borderId="0" xfId="0" applyFont="1" applyBorder="1" applyAlignment="1">
      <alignment horizontal="left" vertical="center" wrapText="1"/>
    </xf>
    <xf numFmtId="0" fontId="64" fillId="0" borderId="0" xfId="0" applyFont="1" applyBorder="1" applyAlignment="1">
      <alignment horizontal="left" vertical="center" wrapText="1" indent="1"/>
    </xf>
    <xf numFmtId="0" fontId="64" fillId="0" borderId="0" xfId="0" applyFont="1" applyBorder="1" applyAlignment="1">
      <alignment horizontal="left" vertical="center"/>
    </xf>
    <xf numFmtId="0" fontId="64" fillId="0" borderId="0" xfId="0" applyFont="1" applyBorder="1" applyAlignment="1">
      <alignment horizontal="left" vertical="center" shrinkToFit="1"/>
    </xf>
    <xf numFmtId="0" fontId="64" fillId="0" borderId="0" xfId="0" applyFont="1" applyBorder="1" applyAlignment="1">
      <alignment horizontal="center" vertical="center"/>
    </xf>
    <xf numFmtId="0" fontId="64" fillId="0" borderId="0" xfId="0" applyFont="1" applyBorder="1" applyAlignment="1">
      <alignment horizontal="left" vertical="center" wrapText="1" indent="2"/>
    </xf>
    <xf numFmtId="0" fontId="64" fillId="0" borderId="0" xfId="0" applyFont="1" applyBorder="1" applyAlignment="1">
      <alignment horizontal="right" vertical="center"/>
    </xf>
    <xf numFmtId="0" fontId="64" fillId="0" borderId="20" xfId="0" applyFont="1" applyBorder="1" applyAlignment="1">
      <alignment horizontal="left" vertical="center"/>
    </xf>
    <xf numFmtId="0" fontId="130" fillId="0" borderId="0" xfId="0" applyFont="1" applyBorder="1" applyAlignment="1">
      <alignment horizontal="left" vertical="center" wrapText="1" indent="1" shrinkToFit="1"/>
    </xf>
    <xf numFmtId="0" fontId="131" fillId="0" borderId="0" xfId="0" applyFont="1" applyBorder="1" applyAlignment="1">
      <alignment horizontal="left" vertical="center" wrapText="1" indent="1"/>
    </xf>
    <xf numFmtId="0" fontId="66" fillId="0" borderId="0" xfId="0" applyFont="1" applyBorder="1" applyAlignment="1">
      <alignment horizontal="left" vertical="center"/>
    </xf>
    <xf numFmtId="0" fontId="64" fillId="0" borderId="42" xfId="0" applyFont="1" applyBorder="1" applyAlignment="1">
      <alignment horizontal="center" vertical="center"/>
    </xf>
    <xf numFmtId="0" fontId="67" fillId="0" borderId="0" xfId="0" applyFont="1" applyBorder="1" applyAlignment="1">
      <alignment horizontal="left" vertical="center" indent="1"/>
    </xf>
    <xf numFmtId="0" fontId="64" fillId="0" borderId="31" xfId="0" applyFont="1" applyBorder="1" applyAlignment="1">
      <alignment horizontal="left" vertical="center"/>
    </xf>
    <xf numFmtId="0" fontId="15"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Alignment="1">
      <alignment vertical="center"/>
    </xf>
    <xf numFmtId="0" fontId="15"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0" fontId="28" fillId="0" borderId="0" xfId="0" applyFont="1" applyBorder="1" applyAlignment="1">
      <alignment horizontal="center" vertical="center"/>
    </xf>
    <xf numFmtId="0" fontId="38" fillId="0" borderId="0" xfId="0" applyFont="1" applyAlignment="1">
      <alignment horizontal="justify"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26</xdr:row>
      <xdr:rowOff>19050</xdr:rowOff>
    </xdr:from>
    <xdr:to>
      <xdr:col>10</xdr:col>
      <xdr:colOff>247650</xdr:colOff>
      <xdr:row>28</xdr:row>
      <xdr:rowOff>209550</xdr:rowOff>
    </xdr:to>
    <xdr:sp>
      <xdr:nvSpPr>
        <xdr:cNvPr id="1" name="CustomShape 1"/>
        <xdr:cNvSpPr>
          <a:spLocks/>
        </xdr:cNvSpPr>
      </xdr:nvSpPr>
      <xdr:spPr>
        <a:xfrm>
          <a:off x="6991350" y="8543925"/>
          <a:ext cx="152400" cy="762000"/>
        </a:xfrm>
        <a:custGeom>
          <a:pathLst>
            <a:path h="771525" w="152400">
              <a:moveTo>
                <a:pt x="16100" y="0"/>
              </a:moveTo>
              <a:lnTo>
                <a:pt x="10600" y="7200"/>
              </a:lnTo>
              <a:lnTo>
                <a:pt x="13686" y="7200"/>
              </a:lnTo>
              <a:lnTo>
                <a:pt x="13686" y="15967"/>
              </a:lnTo>
              <a:lnTo>
                <a:pt x="0" y="15967"/>
              </a:lnTo>
              <a:lnTo>
                <a:pt x="0" y="21600"/>
              </a:lnTo>
              <a:lnTo>
                <a:pt x="18514" y="21600"/>
              </a:lnTo>
              <a:lnTo>
                <a:pt x="18514" y="7200"/>
              </a:lnTo>
              <a:lnTo>
                <a:pt x="21600" y="7200"/>
              </a:lnTo>
              <a:lnTo>
                <a:pt x="16100" y="0"/>
              </a:lnTo>
              <a:close/>
            </a:path>
          </a:pathLst>
        </a:custGeom>
        <a:blipFill>
          <a:blip r:embed="rId1"/>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15</xdr:row>
      <xdr:rowOff>152400</xdr:rowOff>
    </xdr:from>
    <xdr:to>
      <xdr:col>14</xdr:col>
      <xdr:colOff>647700</xdr:colOff>
      <xdr:row>21</xdr:row>
      <xdr:rowOff>0</xdr:rowOff>
    </xdr:to>
    <xdr:sp>
      <xdr:nvSpPr>
        <xdr:cNvPr id="2" name="フリーフォーム: 図形 5"/>
        <xdr:cNvSpPr>
          <a:spLocks/>
        </xdr:cNvSpPr>
      </xdr:nvSpPr>
      <xdr:spPr>
        <a:xfrm>
          <a:off x="11811000" y="5219700"/>
          <a:ext cx="571500" cy="1733550"/>
        </a:xfrm>
        <a:custGeom>
          <a:pathLst>
            <a:path h="1733550" w="573088">
              <a:moveTo>
                <a:pt x="0" y="0"/>
              </a:moveTo>
              <a:cubicBezTo>
                <a:pt x="284956" y="255587"/>
                <a:pt x="569913" y="511175"/>
                <a:pt x="571500" y="800100"/>
              </a:cubicBezTo>
              <a:cubicBezTo>
                <a:pt x="573088" y="1089025"/>
                <a:pt x="291306" y="1411287"/>
                <a:pt x="9525" y="1733550"/>
              </a:cubicBezTo>
            </a:path>
          </a:pathLst>
        </a:custGeom>
        <a:noFill/>
        <a:ln w="25400" cmpd="sng">
          <a:solidFill>
            <a:srgbClr val="FF0000"/>
          </a:solidFill>
          <a:headEnd type="oval"/>
          <a:tailEnd type="stealth"/>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3"/>
  </sheetPr>
  <dimension ref="A1:C86"/>
  <sheetViews>
    <sheetView tabSelected="1" zoomScalePageLayoutView="0" workbookViewId="0" topLeftCell="A1">
      <selection activeCell="C39" sqref="C39"/>
    </sheetView>
  </sheetViews>
  <sheetFormatPr defaultColWidth="8.625" defaultRowHeight="13.5"/>
  <cols>
    <col min="1" max="1" width="14.50390625" style="0" customWidth="1"/>
    <col min="2" max="2" width="90.875" style="0" customWidth="1"/>
  </cols>
  <sheetData>
    <row r="1" spans="1:2" s="2" customFormat="1" ht="18" customHeight="1">
      <c r="A1" s="1"/>
      <c r="B1" s="129">
        <v>44593</v>
      </c>
    </row>
    <row r="2" spans="1:2" s="2" customFormat="1" ht="18" customHeight="1">
      <c r="A2" s="154" t="s">
        <v>0</v>
      </c>
      <c r="B2" s="154"/>
    </row>
    <row r="3" spans="1:2" s="2" customFormat="1" ht="18" customHeight="1">
      <c r="A3" s="155" t="s">
        <v>1</v>
      </c>
      <c r="B3" s="155"/>
    </row>
    <row r="4" spans="1:2" s="2" customFormat="1" ht="18" customHeight="1">
      <c r="A4" s="155" t="s">
        <v>2</v>
      </c>
      <c r="B4" s="155"/>
    </row>
    <row r="5" spans="1:2" s="2" customFormat="1" ht="9.75" customHeight="1">
      <c r="A5" s="3"/>
      <c r="B5" s="3"/>
    </row>
    <row r="6" spans="1:2" s="2" customFormat="1" ht="18" customHeight="1">
      <c r="A6" s="156" t="s">
        <v>244</v>
      </c>
      <c r="B6" s="157"/>
    </row>
    <row r="7" spans="1:2" s="2" customFormat="1" ht="9.75" customHeight="1">
      <c r="A7" s="4"/>
      <c r="B7" s="5"/>
    </row>
    <row r="8" spans="1:2" s="2" customFormat="1" ht="18" customHeight="1">
      <c r="A8" s="158" t="s">
        <v>3</v>
      </c>
      <c r="B8" s="158"/>
    </row>
    <row r="9" spans="1:2" s="2" customFormat="1" ht="9.75" customHeight="1">
      <c r="A9" s="6"/>
      <c r="B9" s="1"/>
    </row>
    <row r="10" spans="1:2" s="2" customFormat="1" ht="18" customHeight="1">
      <c r="A10" s="159" t="s">
        <v>4</v>
      </c>
      <c r="B10" s="159"/>
    </row>
    <row r="11" spans="1:2" s="2" customFormat="1" ht="9.75" customHeight="1">
      <c r="A11" s="6"/>
      <c r="B11" s="1"/>
    </row>
    <row r="12" spans="1:2" ht="18" customHeight="1">
      <c r="A12" s="7" t="s">
        <v>5</v>
      </c>
      <c r="B12" s="7" t="s">
        <v>1</v>
      </c>
    </row>
    <row r="13" spans="1:2" ht="18" customHeight="1">
      <c r="A13" s="7" t="s">
        <v>6</v>
      </c>
      <c r="B13" s="8" t="s">
        <v>245</v>
      </c>
    </row>
    <row r="14" spans="1:2" ht="18" customHeight="1">
      <c r="A14" s="9" t="s">
        <v>7</v>
      </c>
      <c r="B14" s="10" t="s">
        <v>8</v>
      </c>
    </row>
    <row r="15" spans="1:2" ht="38.25" customHeight="1">
      <c r="A15" s="131" t="s">
        <v>9</v>
      </c>
      <c r="B15" s="11" t="s">
        <v>10</v>
      </c>
    </row>
    <row r="16" spans="1:3" ht="18" customHeight="1">
      <c r="A16" s="9"/>
      <c r="B16" s="139" t="s">
        <v>230</v>
      </c>
      <c r="C16" s="12"/>
    </row>
    <row r="17" spans="1:2" ht="47.25" customHeight="1">
      <c r="A17" s="13" t="s">
        <v>11</v>
      </c>
      <c r="B17" s="14" t="s">
        <v>12</v>
      </c>
    </row>
    <row r="18" spans="1:2" ht="28.5" customHeight="1">
      <c r="A18" s="132" t="s">
        <v>13</v>
      </c>
      <c r="B18" s="138" t="s">
        <v>231</v>
      </c>
    </row>
    <row r="19" spans="1:2" ht="34.5" customHeight="1">
      <c r="A19" s="15"/>
      <c r="B19" s="16" t="s">
        <v>14</v>
      </c>
    </row>
    <row r="20" spans="1:2" ht="18" customHeight="1">
      <c r="A20" s="17"/>
      <c r="B20" s="133" t="s">
        <v>225</v>
      </c>
    </row>
    <row r="21" spans="1:2" s="19" customFormat="1" ht="38.25" customHeight="1">
      <c r="A21" s="18"/>
      <c r="B21" s="134" t="s">
        <v>226</v>
      </c>
    </row>
    <row r="22" spans="1:2" s="2" customFormat="1" ht="18" customHeight="1">
      <c r="A22" s="9" t="s">
        <v>15</v>
      </c>
      <c r="B22" s="135" t="s">
        <v>227</v>
      </c>
    </row>
    <row r="23" spans="1:2" ht="18" customHeight="1">
      <c r="A23" s="6"/>
      <c r="B23" s="20" t="s">
        <v>16</v>
      </c>
    </row>
    <row r="24" spans="1:2" ht="18" customHeight="1">
      <c r="A24" s="6"/>
      <c r="B24" s="21" t="s">
        <v>17</v>
      </c>
    </row>
    <row r="25" spans="1:2" ht="18" customHeight="1">
      <c r="A25" s="22"/>
      <c r="B25" s="23" t="s">
        <v>18</v>
      </c>
    </row>
    <row r="26" spans="1:2" ht="18" customHeight="1">
      <c r="A26" s="22"/>
      <c r="B26" s="23" t="s">
        <v>19</v>
      </c>
    </row>
    <row r="27" spans="1:2" ht="18" customHeight="1">
      <c r="A27" s="7" t="s">
        <v>20</v>
      </c>
      <c r="B27" s="24" t="s">
        <v>21</v>
      </c>
    </row>
    <row r="28" spans="1:2" ht="18" customHeight="1">
      <c r="A28" s="6"/>
      <c r="B28" s="7" t="s">
        <v>22</v>
      </c>
    </row>
    <row r="29" spans="1:2" ht="18" customHeight="1">
      <c r="A29" s="6"/>
      <c r="B29" s="7" t="s">
        <v>23</v>
      </c>
    </row>
    <row r="30" spans="1:2" ht="18" customHeight="1">
      <c r="A30" s="6"/>
      <c r="B30" s="25" t="s">
        <v>24</v>
      </c>
    </row>
    <row r="31" spans="1:2" ht="18" customHeight="1">
      <c r="A31" s="9" t="s">
        <v>25</v>
      </c>
      <c r="B31" s="26" t="s">
        <v>249</v>
      </c>
    </row>
    <row r="32" spans="1:2" ht="18" customHeight="1">
      <c r="A32" s="9" t="s">
        <v>26</v>
      </c>
      <c r="B32" s="27" t="s">
        <v>229</v>
      </c>
    </row>
    <row r="33" spans="1:2" ht="18" customHeight="1">
      <c r="A33" s="9"/>
      <c r="B33" s="136" t="s">
        <v>228</v>
      </c>
    </row>
    <row r="34" spans="1:2" s="2" customFormat="1" ht="34.5" customHeight="1">
      <c r="A34" s="130" t="s">
        <v>27</v>
      </c>
      <c r="B34" s="29" t="s">
        <v>232</v>
      </c>
    </row>
    <row r="35" spans="1:2" s="2" customFormat="1" ht="34.5" customHeight="1">
      <c r="A35" s="9"/>
      <c r="B35" s="153" t="s">
        <v>222</v>
      </c>
    </row>
    <row r="36" spans="1:2" s="2" customFormat="1" ht="34.5" customHeight="1">
      <c r="A36" s="9"/>
      <c r="B36" s="9" t="s">
        <v>223</v>
      </c>
    </row>
    <row r="37" spans="1:2" s="2" customFormat="1" ht="21" customHeight="1">
      <c r="A37" s="9"/>
      <c r="B37" s="9" t="s">
        <v>28</v>
      </c>
    </row>
    <row r="38" spans="1:2" s="2" customFormat="1" ht="34.5" customHeight="1">
      <c r="A38" s="9"/>
      <c r="B38" s="242" t="s">
        <v>250</v>
      </c>
    </row>
    <row r="39" spans="1:2" ht="34.5" customHeight="1">
      <c r="A39" s="9"/>
      <c r="B39" s="30" t="s">
        <v>224</v>
      </c>
    </row>
    <row r="40" spans="1:2" ht="38.25" customHeight="1">
      <c r="A40" s="6"/>
      <c r="B40" s="24" t="s">
        <v>29</v>
      </c>
    </row>
    <row r="41" spans="1:2" ht="38.25" customHeight="1">
      <c r="A41" s="6"/>
      <c r="B41" s="140" t="s">
        <v>251</v>
      </c>
    </row>
    <row r="42" spans="1:2" ht="18" customHeight="1">
      <c r="A42" s="6"/>
      <c r="B42" s="7" t="s">
        <v>30</v>
      </c>
    </row>
    <row r="43" spans="1:2" ht="34.5" customHeight="1">
      <c r="A43" s="28"/>
      <c r="B43" s="7" t="s">
        <v>31</v>
      </c>
    </row>
    <row r="44" spans="1:2" ht="13.5">
      <c r="A44" s="28"/>
      <c r="B44" s="28"/>
    </row>
    <row r="45" spans="1:2" ht="13.5">
      <c r="A45" s="28"/>
      <c r="B45" s="28"/>
    </row>
    <row r="46" spans="1:2" ht="13.5">
      <c r="A46" s="28"/>
      <c r="B46" s="28"/>
    </row>
    <row r="47" spans="1:2" ht="13.5">
      <c r="A47" s="28"/>
      <c r="B47" s="28"/>
    </row>
    <row r="48" spans="1:2" ht="13.5">
      <c r="A48" s="28"/>
      <c r="B48" s="28"/>
    </row>
    <row r="49" spans="1:2" ht="14.25">
      <c r="A49" s="28"/>
      <c r="B49" s="31"/>
    </row>
    <row r="50" spans="1:2" ht="13.5">
      <c r="A50" s="28"/>
      <c r="B50" s="28"/>
    </row>
    <row r="51" spans="1:2" ht="13.5">
      <c r="A51" s="28"/>
      <c r="B51" s="28"/>
    </row>
    <row r="52" spans="1:2" ht="13.5">
      <c r="A52" s="28"/>
      <c r="B52" s="28"/>
    </row>
    <row r="53" spans="1:2" ht="13.5">
      <c r="A53" s="28"/>
      <c r="B53" s="28"/>
    </row>
    <row r="54" spans="1:2" ht="13.5">
      <c r="A54" s="28"/>
      <c r="B54" s="28"/>
    </row>
    <row r="55" spans="1:2" ht="13.5">
      <c r="A55" s="28"/>
      <c r="B55" s="28"/>
    </row>
    <row r="56" spans="1:2" ht="13.5">
      <c r="A56" s="28"/>
      <c r="B56" s="28"/>
    </row>
    <row r="57" spans="1:2" ht="15">
      <c r="A57" s="28"/>
      <c r="B57" s="32" t="s">
        <v>32</v>
      </c>
    </row>
    <row r="58" spans="1:2" ht="13.5">
      <c r="A58" s="28"/>
      <c r="B58" s="28"/>
    </row>
    <row r="59" spans="1:2" ht="13.5">
      <c r="A59" s="28"/>
      <c r="B59" s="28"/>
    </row>
    <row r="60" spans="1:2" ht="13.5">
      <c r="A60" s="28"/>
      <c r="B60" s="28"/>
    </row>
    <row r="61" spans="1:2" ht="13.5">
      <c r="A61" s="28"/>
      <c r="B61" s="28"/>
    </row>
    <row r="62" spans="1:2" ht="13.5">
      <c r="A62" s="28"/>
      <c r="B62" s="28"/>
    </row>
    <row r="86" ht="43.5">
      <c r="B86" s="14" t="s">
        <v>33</v>
      </c>
    </row>
  </sheetData>
  <sheetProtection selectLockedCells="1" selectUnlockedCells="1"/>
  <mergeCells count="6">
    <mergeCell ref="A2:B2"/>
    <mergeCell ref="A3:B3"/>
    <mergeCell ref="A4:B4"/>
    <mergeCell ref="A6:B6"/>
    <mergeCell ref="A8:B8"/>
    <mergeCell ref="A10:B10"/>
  </mergeCells>
  <printOptions/>
  <pageMargins left="0.5905511811023623" right="0.3937007874015748" top="0.3937007874015748" bottom="0.1968503937007874"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B1:N35"/>
  <sheetViews>
    <sheetView zoomScale="80" zoomScaleNormal="80" zoomScalePageLayoutView="0" workbookViewId="0" topLeftCell="A1">
      <selection activeCell="G35" sqref="G35:K35"/>
    </sheetView>
  </sheetViews>
  <sheetFormatPr defaultColWidth="8.625" defaultRowHeight="13.5"/>
  <cols>
    <col min="1" max="1" width="1.00390625" style="0" customWidth="1"/>
    <col min="2" max="2" width="9.75390625" style="0" customWidth="1"/>
    <col min="3" max="3" width="8.625" style="0" customWidth="1"/>
    <col min="4" max="4" width="19.50390625" style="0" customWidth="1"/>
    <col min="5" max="5" width="5.75390625" style="0" customWidth="1"/>
    <col min="6" max="6" width="6.625" style="0" customWidth="1"/>
    <col min="7" max="7" width="7.50390625" style="0" customWidth="1"/>
    <col min="8" max="8" width="9.375" style="0" customWidth="1"/>
    <col min="9" max="9" width="18.75390625" style="0" customWidth="1"/>
    <col min="10" max="11" width="3.625" style="0" customWidth="1"/>
    <col min="12" max="12" width="8.625" style="0" customWidth="1"/>
    <col min="13" max="13" width="42.625" style="0" customWidth="1"/>
  </cols>
  <sheetData>
    <row r="1" spans="2:11" ht="20.25">
      <c r="B1" s="191" t="s">
        <v>246</v>
      </c>
      <c r="C1" s="192"/>
      <c r="D1" s="192"/>
      <c r="E1" s="192"/>
      <c r="F1" s="192"/>
      <c r="G1" s="192"/>
      <c r="H1" s="192"/>
      <c r="I1" s="192"/>
      <c r="J1" s="192"/>
      <c r="K1" s="192"/>
    </row>
    <row r="2" ht="15" customHeight="1" thickBot="1"/>
    <row r="3" spans="2:13" ht="24.75" customHeight="1">
      <c r="B3" s="168" t="s">
        <v>91</v>
      </c>
      <c r="C3" s="168"/>
      <c r="D3" s="180"/>
      <c r="E3" s="180"/>
      <c r="F3" s="180"/>
      <c r="G3" s="193"/>
      <c r="H3" s="193"/>
      <c r="I3" s="193"/>
      <c r="J3" s="193"/>
      <c r="K3" s="193"/>
      <c r="M3" s="35" t="s">
        <v>92</v>
      </c>
    </row>
    <row r="4" spans="2:13" ht="24.75" customHeight="1">
      <c r="B4" s="186" t="s">
        <v>93</v>
      </c>
      <c r="C4" s="186"/>
      <c r="D4" s="194"/>
      <c r="E4" s="194"/>
      <c r="F4" s="194"/>
      <c r="G4" s="195" t="s">
        <v>94</v>
      </c>
      <c r="H4" s="195"/>
      <c r="I4" s="196"/>
      <c r="J4" s="196"/>
      <c r="K4" s="196"/>
      <c r="M4" s="35" t="s">
        <v>95</v>
      </c>
    </row>
    <row r="5" spans="2:13" ht="24.75" customHeight="1">
      <c r="B5" s="186" t="s">
        <v>96</v>
      </c>
      <c r="C5" s="186"/>
      <c r="D5" s="40" t="s">
        <v>97</v>
      </c>
      <c r="E5" s="187"/>
      <c r="F5" s="187"/>
      <c r="G5" s="187"/>
      <c r="H5" s="187"/>
      <c r="I5" s="187"/>
      <c r="J5" s="187"/>
      <c r="K5" s="187"/>
      <c r="M5" s="35" t="s">
        <v>98</v>
      </c>
    </row>
    <row r="6" spans="2:13" ht="24.75" customHeight="1">
      <c r="B6" s="186" t="s">
        <v>99</v>
      </c>
      <c r="C6" s="186"/>
      <c r="D6" s="188"/>
      <c r="E6" s="188"/>
      <c r="F6" s="188"/>
      <c r="G6" s="41" t="s">
        <v>100</v>
      </c>
      <c r="H6" s="185"/>
      <c r="I6" s="185"/>
      <c r="J6" s="185"/>
      <c r="K6" s="185"/>
      <c r="M6" s="35" t="s">
        <v>101</v>
      </c>
    </row>
    <row r="7" spans="2:13" ht="24.75" customHeight="1" thickBot="1">
      <c r="B7" s="189" t="s">
        <v>102</v>
      </c>
      <c r="C7" s="189"/>
      <c r="D7" s="190"/>
      <c r="E7" s="190"/>
      <c r="F7" s="190"/>
      <c r="G7" s="190"/>
      <c r="H7" s="190"/>
      <c r="I7" s="190"/>
      <c r="J7" s="190"/>
      <c r="K7" s="190"/>
      <c r="M7" s="2"/>
    </row>
    <row r="8" spans="2:13" ht="24.75" customHeight="1" thickBot="1">
      <c r="B8" s="42"/>
      <c r="C8" s="42"/>
      <c r="D8" s="42"/>
      <c r="E8" s="42"/>
      <c r="F8" s="42"/>
      <c r="G8" s="42"/>
      <c r="H8" s="42"/>
      <c r="I8" s="43"/>
      <c r="J8" s="43"/>
      <c r="K8" s="43"/>
      <c r="M8" s="35" t="s">
        <v>103</v>
      </c>
    </row>
    <row r="9" spans="2:13" ht="40.5" customHeight="1">
      <c r="B9" s="142" t="s">
        <v>233</v>
      </c>
      <c r="C9" s="180"/>
      <c r="D9" s="180"/>
      <c r="E9" s="180"/>
      <c r="F9" s="181" t="s">
        <v>235</v>
      </c>
      <c r="G9" s="182"/>
      <c r="H9" s="183"/>
      <c r="I9" s="183"/>
      <c r="J9" s="183"/>
      <c r="K9" s="183"/>
      <c r="M9" s="35" t="s">
        <v>105</v>
      </c>
    </row>
    <row r="10" spans="2:14" ht="40.5" customHeight="1">
      <c r="B10" s="141" t="s">
        <v>234</v>
      </c>
      <c r="C10" s="184"/>
      <c r="D10" s="184"/>
      <c r="E10" s="184"/>
      <c r="F10" s="177" t="s">
        <v>106</v>
      </c>
      <c r="G10" s="177"/>
      <c r="H10" s="185"/>
      <c r="I10" s="185"/>
      <c r="J10" s="185"/>
      <c r="K10" s="185"/>
      <c r="M10" s="145" t="s">
        <v>107</v>
      </c>
      <c r="N10" s="146"/>
    </row>
    <row r="11" spans="2:14" ht="35.25" customHeight="1">
      <c r="B11" s="44" t="s">
        <v>242</v>
      </c>
      <c r="C11" s="177" t="s">
        <v>108</v>
      </c>
      <c r="D11" s="177"/>
      <c r="E11" s="41" t="s">
        <v>109</v>
      </c>
      <c r="F11" s="177" t="s">
        <v>110</v>
      </c>
      <c r="G11" s="177"/>
      <c r="H11" s="177"/>
      <c r="I11" s="177"/>
      <c r="J11" s="178" t="s">
        <v>236</v>
      </c>
      <c r="K11" s="179"/>
      <c r="M11" s="147" t="s">
        <v>238</v>
      </c>
      <c r="N11" s="148" t="s">
        <v>240</v>
      </c>
    </row>
    <row r="12" spans="2:14" ht="24.75" customHeight="1">
      <c r="B12" s="45"/>
      <c r="C12" s="172"/>
      <c r="D12" s="172"/>
      <c r="E12" s="46"/>
      <c r="F12" s="173"/>
      <c r="G12" s="173"/>
      <c r="H12" s="173"/>
      <c r="I12" s="173"/>
      <c r="J12" s="174"/>
      <c r="K12" s="174"/>
      <c r="M12" s="149" t="s">
        <v>111</v>
      </c>
      <c r="N12" s="150">
        <v>1</v>
      </c>
    </row>
    <row r="13" spans="2:14" ht="24.75" customHeight="1">
      <c r="B13" s="45"/>
      <c r="C13" s="172"/>
      <c r="D13" s="172"/>
      <c r="E13" s="46"/>
      <c r="F13" s="173"/>
      <c r="G13" s="173"/>
      <c r="H13" s="173"/>
      <c r="I13" s="173"/>
      <c r="J13" s="174"/>
      <c r="K13" s="174"/>
      <c r="M13" s="149" t="s">
        <v>112</v>
      </c>
      <c r="N13" s="150">
        <v>2</v>
      </c>
    </row>
    <row r="14" spans="2:14" ht="24.75" customHeight="1">
      <c r="B14" s="45"/>
      <c r="C14" s="172"/>
      <c r="D14" s="172"/>
      <c r="E14" s="46"/>
      <c r="F14" s="173"/>
      <c r="G14" s="173"/>
      <c r="H14" s="173"/>
      <c r="I14" s="173"/>
      <c r="J14" s="174"/>
      <c r="K14" s="174"/>
      <c r="M14" s="149" t="s">
        <v>113</v>
      </c>
      <c r="N14" s="150">
        <v>3</v>
      </c>
    </row>
    <row r="15" spans="2:14" ht="24.75" customHeight="1">
      <c r="B15" s="45"/>
      <c r="C15" s="172"/>
      <c r="D15" s="172"/>
      <c r="E15" s="46"/>
      <c r="F15" s="173"/>
      <c r="G15" s="173"/>
      <c r="H15" s="173"/>
      <c r="I15" s="173"/>
      <c r="J15" s="174"/>
      <c r="K15" s="174"/>
      <c r="M15" s="149" t="s">
        <v>114</v>
      </c>
      <c r="N15" s="150">
        <v>4</v>
      </c>
    </row>
    <row r="16" spans="2:14" ht="24.75" customHeight="1">
      <c r="B16" s="45"/>
      <c r="C16" s="172"/>
      <c r="D16" s="172"/>
      <c r="E16" s="46"/>
      <c r="F16" s="173"/>
      <c r="G16" s="173"/>
      <c r="H16" s="173"/>
      <c r="I16" s="173"/>
      <c r="J16" s="174"/>
      <c r="K16" s="174"/>
      <c r="M16" s="151" t="s">
        <v>115</v>
      </c>
      <c r="N16" s="152">
        <v>5</v>
      </c>
    </row>
    <row r="17" spans="2:14" ht="24.75" customHeight="1">
      <c r="B17" s="45"/>
      <c r="C17" s="172"/>
      <c r="D17" s="172"/>
      <c r="E17" s="46"/>
      <c r="F17" s="173"/>
      <c r="G17" s="173"/>
      <c r="H17" s="173"/>
      <c r="I17" s="173"/>
      <c r="J17" s="174"/>
      <c r="K17" s="174"/>
      <c r="M17" s="176" t="s">
        <v>239</v>
      </c>
      <c r="N17" s="176"/>
    </row>
    <row r="18" spans="2:14" ht="24.75" customHeight="1">
      <c r="B18" s="45"/>
      <c r="C18" s="172"/>
      <c r="D18" s="172"/>
      <c r="E18" s="46"/>
      <c r="F18" s="173"/>
      <c r="G18" s="173"/>
      <c r="H18" s="173"/>
      <c r="I18" s="173"/>
      <c r="J18" s="174"/>
      <c r="K18" s="174"/>
      <c r="M18" s="176"/>
      <c r="N18" s="176"/>
    </row>
    <row r="19" spans="2:14" ht="24.75" customHeight="1">
      <c r="B19" s="45"/>
      <c r="C19" s="172"/>
      <c r="D19" s="172"/>
      <c r="E19" s="46"/>
      <c r="F19" s="173"/>
      <c r="G19" s="173"/>
      <c r="H19" s="173"/>
      <c r="I19" s="173"/>
      <c r="J19" s="174"/>
      <c r="K19" s="174"/>
      <c r="M19" s="175" t="s">
        <v>241</v>
      </c>
      <c r="N19" s="175"/>
    </row>
    <row r="20" spans="2:14" ht="24.75" customHeight="1">
      <c r="B20" s="45"/>
      <c r="C20" s="172"/>
      <c r="D20" s="172"/>
      <c r="E20" s="46"/>
      <c r="F20" s="173"/>
      <c r="G20" s="173"/>
      <c r="H20" s="173"/>
      <c r="I20" s="173"/>
      <c r="J20" s="174"/>
      <c r="K20" s="174"/>
      <c r="M20" s="175"/>
      <c r="N20" s="175"/>
    </row>
    <row r="21" spans="2:14" ht="24.75" customHeight="1">
      <c r="B21" s="45"/>
      <c r="C21" s="172"/>
      <c r="D21" s="172"/>
      <c r="E21" s="46"/>
      <c r="F21" s="173"/>
      <c r="G21" s="173"/>
      <c r="H21" s="173"/>
      <c r="I21" s="173"/>
      <c r="J21" s="174"/>
      <c r="K21" s="174"/>
      <c r="M21" s="175"/>
      <c r="N21" s="175"/>
    </row>
    <row r="22" spans="2:14" ht="24.75" customHeight="1">
      <c r="B22" s="45"/>
      <c r="C22" s="172"/>
      <c r="D22" s="172"/>
      <c r="E22" s="46"/>
      <c r="F22" s="173"/>
      <c r="G22" s="173"/>
      <c r="H22" s="173"/>
      <c r="I22" s="173"/>
      <c r="J22" s="174"/>
      <c r="K22" s="174"/>
      <c r="M22" s="175"/>
      <c r="N22" s="175"/>
    </row>
    <row r="23" spans="2:11" ht="24.75" customHeight="1">
      <c r="B23" s="45"/>
      <c r="C23" s="172"/>
      <c r="D23" s="172"/>
      <c r="E23" s="46"/>
      <c r="F23" s="173"/>
      <c r="G23" s="173"/>
      <c r="H23" s="173"/>
      <c r="I23" s="173"/>
      <c r="J23" s="174"/>
      <c r="K23" s="174"/>
    </row>
    <row r="24" spans="2:11" ht="24.75" customHeight="1">
      <c r="B24" s="45"/>
      <c r="C24" s="172"/>
      <c r="D24" s="172"/>
      <c r="E24" s="46"/>
      <c r="F24" s="173"/>
      <c r="G24" s="173"/>
      <c r="H24" s="173"/>
      <c r="I24" s="173"/>
      <c r="J24" s="174"/>
      <c r="K24" s="174"/>
    </row>
    <row r="25" spans="2:11" ht="24.75" customHeight="1">
      <c r="B25" s="45"/>
      <c r="C25" s="172"/>
      <c r="D25" s="172"/>
      <c r="E25" s="46"/>
      <c r="F25" s="173"/>
      <c r="G25" s="173"/>
      <c r="H25" s="173"/>
      <c r="I25" s="173"/>
      <c r="J25" s="174"/>
      <c r="K25" s="174"/>
    </row>
    <row r="26" spans="2:11" ht="24.75" customHeight="1" thickBot="1">
      <c r="B26" s="47"/>
      <c r="C26" s="161"/>
      <c r="D26" s="161"/>
      <c r="E26" s="48"/>
      <c r="F26" s="166"/>
      <c r="G26" s="166"/>
      <c r="H26" s="166"/>
      <c r="I26" s="166"/>
      <c r="J26" s="167"/>
      <c r="K26" s="167"/>
    </row>
    <row r="27" spans="2:11" ht="22.5" customHeight="1">
      <c r="B27" s="49" t="s">
        <v>116</v>
      </c>
      <c r="C27" s="50"/>
      <c r="D27" s="50"/>
      <c r="E27" s="50"/>
      <c r="F27" s="50"/>
      <c r="G27" s="50"/>
      <c r="H27" s="50"/>
      <c r="I27" s="50"/>
      <c r="J27" s="50"/>
      <c r="K27" s="43"/>
    </row>
    <row r="28" spans="2:11" ht="22.5" customHeight="1">
      <c r="B28" s="51" t="s">
        <v>117</v>
      </c>
      <c r="C28" s="52"/>
      <c r="D28" s="52"/>
      <c r="E28" s="52"/>
      <c r="F28" s="52"/>
      <c r="G28" s="52"/>
      <c r="H28" s="53"/>
      <c r="I28" s="53"/>
      <c r="J28" s="53"/>
      <c r="K28" s="43"/>
    </row>
    <row r="29" spans="2:13" ht="22.5" customHeight="1" thickBot="1">
      <c r="B29" s="54" t="s">
        <v>118</v>
      </c>
      <c r="C29" s="42"/>
      <c r="D29" s="42"/>
      <c r="E29" s="42"/>
      <c r="F29" s="42"/>
      <c r="G29" s="42"/>
      <c r="H29" s="42"/>
      <c r="I29" s="43"/>
      <c r="J29" s="43"/>
      <c r="K29" s="43"/>
      <c r="M29" s="144" t="s">
        <v>237</v>
      </c>
    </row>
    <row r="30" spans="2:13" ht="24.75" customHeight="1" thickBot="1">
      <c r="B30" s="168" t="s">
        <v>119</v>
      </c>
      <c r="C30" s="168"/>
      <c r="D30" s="169"/>
      <c r="E30" s="169"/>
      <c r="F30" s="169"/>
      <c r="G30" s="170" t="s">
        <v>120</v>
      </c>
      <c r="H30" s="55" t="s">
        <v>121</v>
      </c>
      <c r="I30" s="56"/>
      <c r="J30" s="57"/>
      <c r="K30" s="58" t="s">
        <v>122</v>
      </c>
      <c r="M30" s="143" t="s">
        <v>123</v>
      </c>
    </row>
    <row r="31" spans="2:13" ht="24.75" customHeight="1">
      <c r="B31" s="168"/>
      <c r="C31" s="168"/>
      <c r="D31" s="169"/>
      <c r="E31" s="169"/>
      <c r="F31" s="169"/>
      <c r="G31" s="170"/>
      <c r="H31" s="59" t="s">
        <v>124</v>
      </c>
      <c r="I31" s="171"/>
      <c r="J31" s="171"/>
      <c r="K31" s="171"/>
      <c r="M31" s="143" t="s">
        <v>125</v>
      </c>
    </row>
    <row r="32" spans="2:13" ht="24.75" customHeight="1" thickBot="1">
      <c r="B32" s="160" t="s">
        <v>119</v>
      </c>
      <c r="C32" s="160"/>
      <c r="D32" s="161"/>
      <c r="E32" s="161"/>
      <c r="F32" s="161"/>
      <c r="G32" s="162" t="s">
        <v>120</v>
      </c>
      <c r="H32" s="60" t="s">
        <v>121</v>
      </c>
      <c r="I32" s="61"/>
      <c r="J32" s="62"/>
      <c r="K32" s="63" t="s">
        <v>122</v>
      </c>
      <c r="M32" s="143" t="s">
        <v>126</v>
      </c>
    </row>
    <row r="33" spans="2:13" ht="24.75" customHeight="1" thickBot="1">
      <c r="B33" s="160"/>
      <c r="C33" s="160"/>
      <c r="D33" s="161"/>
      <c r="E33" s="161"/>
      <c r="F33" s="161"/>
      <c r="G33" s="162"/>
      <c r="H33" s="64" t="s">
        <v>124</v>
      </c>
      <c r="I33" s="163"/>
      <c r="J33" s="163"/>
      <c r="K33" s="163"/>
      <c r="M33" s="143" t="s">
        <v>127</v>
      </c>
    </row>
    <row r="34" spans="2:13" ht="14.25" customHeight="1">
      <c r="B34" s="42"/>
      <c r="C34" s="42"/>
      <c r="D34" s="42"/>
      <c r="E34" s="42"/>
      <c r="F34" s="42"/>
      <c r="G34" s="42"/>
      <c r="H34" s="42"/>
      <c r="I34" s="43"/>
      <c r="J34" s="43"/>
      <c r="K34" s="43"/>
      <c r="M34" s="143" t="s">
        <v>128</v>
      </c>
    </row>
    <row r="35" spans="2:13" ht="24.75" customHeight="1">
      <c r="B35" s="164" t="s">
        <v>129</v>
      </c>
      <c r="C35" s="164"/>
      <c r="D35" s="164"/>
      <c r="E35" s="164"/>
      <c r="F35" s="164"/>
      <c r="G35" s="165" t="s">
        <v>247</v>
      </c>
      <c r="H35" s="165"/>
      <c r="I35" s="165"/>
      <c r="J35" s="165"/>
      <c r="K35" s="165"/>
      <c r="M35" s="143" t="s">
        <v>130</v>
      </c>
    </row>
  </sheetData>
  <sheetProtection/>
  <mergeCells count="81">
    <mergeCell ref="B1:K1"/>
    <mergeCell ref="B3:C3"/>
    <mergeCell ref="D3:F3"/>
    <mergeCell ref="G3:K3"/>
    <mergeCell ref="B4:C4"/>
    <mergeCell ref="D4:F4"/>
    <mergeCell ref="G4:H4"/>
    <mergeCell ref="I4:K4"/>
    <mergeCell ref="B5:C5"/>
    <mergeCell ref="E5:K5"/>
    <mergeCell ref="B6:C6"/>
    <mergeCell ref="D6:F6"/>
    <mergeCell ref="H6:K6"/>
    <mergeCell ref="B7:C7"/>
    <mergeCell ref="D7:K7"/>
    <mergeCell ref="C9:E9"/>
    <mergeCell ref="F9:G9"/>
    <mergeCell ref="H9:K9"/>
    <mergeCell ref="C10:E10"/>
    <mergeCell ref="F10:G10"/>
    <mergeCell ref="H10:K10"/>
    <mergeCell ref="C11:D11"/>
    <mergeCell ref="F11:I11"/>
    <mergeCell ref="J11:K11"/>
    <mergeCell ref="C12:D12"/>
    <mergeCell ref="F12:I12"/>
    <mergeCell ref="J12:K12"/>
    <mergeCell ref="C13:D13"/>
    <mergeCell ref="F13:I13"/>
    <mergeCell ref="J13:K13"/>
    <mergeCell ref="C14:D14"/>
    <mergeCell ref="F14:I14"/>
    <mergeCell ref="J14:K14"/>
    <mergeCell ref="C15:D15"/>
    <mergeCell ref="F15:I15"/>
    <mergeCell ref="J15:K15"/>
    <mergeCell ref="C16:D16"/>
    <mergeCell ref="F16:I16"/>
    <mergeCell ref="J16:K16"/>
    <mergeCell ref="C17:D17"/>
    <mergeCell ref="F17:I17"/>
    <mergeCell ref="J17:K17"/>
    <mergeCell ref="M17:N18"/>
    <mergeCell ref="C18:D18"/>
    <mergeCell ref="F18:I18"/>
    <mergeCell ref="J18:K18"/>
    <mergeCell ref="C19:D19"/>
    <mergeCell ref="F19:I19"/>
    <mergeCell ref="J19:K19"/>
    <mergeCell ref="M19:N22"/>
    <mergeCell ref="C20:D20"/>
    <mergeCell ref="F20:I20"/>
    <mergeCell ref="J20:K20"/>
    <mergeCell ref="C21:D21"/>
    <mergeCell ref="F21:I21"/>
    <mergeCell ref="J21:K21"/>
    <mergeCell ref="C22:D22"/>
    <mergeCell ref="F22:I22"/>
    <mergeCell ref="J22:K22"/>
    <mergeCell ref="C23:D23"/>
    <mergeCell ref="F23:I23"/>
    <mergeCell ref="J23:K23"/>
    <mergeCell ref="C24:D24"/>
    <mergeCell ref="F24:I24"/>
    <mergeCell ref="J24:K24"/>
    <mergeCell ref="C25:D25"/>
    <mergeCell ref="F25:I25"/>
    <mergeCell ref="J25:K25"/>
    <mergeCell ref="C26:D26"/>
    <mergeCell ref="F26:I26"/>
    <mergeCell ref="J26:K26"/>
    <mergeCell ref="B30:C31"/>
    <mergeCell ref="D30:F31"/>
    <mergeCell ref="G30:G31"/>
    <mergeCell ref="I31:K31"/>
    <mergeCell ref="B32:C33"/>
    <mergeCell ref="D32:F33"/>
    <mergeCell ref="G32:G33"/>
    <mergeCell ref="I33:K33"/>
    <mergeCell ref="B35:F35"/>
    <mergeCell ref="G35:K35"/>
  </mergeCells>
  <dataValidations count="3">
    <dataValidation type="list" allowBlank="1" showErrorMessage="1" sqref="I30 I32">
      <formula1>$M$30:$M$35</formula1>
      <formula2>0</formula2>
    </dataValidation>
    <dataValidation type="list" allowBlank="1" showErrorMessage="1" sqref="I4:K4">
      <formula1>$M$8:$M$9</formula1>
      <formula2>0</formula2>
    </dataValidation>
    <dataValidation type="list" allowBlank="1" showErrorMessage="1" sqref="G3:K3">
      <formula1>$M$3:$M$6</formula1>
      <formula2>0</formula2>
    </dataValidation>
  </dataValidations>
  <printOptions/>
  <pageMargins left="0.7086614173228347" right="0.5118110236220472" top="0.7480314960629921" bottom="0.15748031496062992" header="0.31496062992125984" footer="0.31496062992125984"/>
  <pageSetup horizontalDpi="600" verticalDpi="6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tabColor theme="5" tint="-0.24997000396251678"/>
  </sheetPr>
  <dimension ref="A1:IV27"/>
  <sheetViews>
    <sheetView zoomScalePageLayoutView="0" workbookViewId="0" topLeftCell="A10">
      <selection activeCell="H3" sqref="H3"/>
    </sheetView>
  </sheetViews>
  <sheetFormatPr defaultColWidth="9.00390625" defaultRowHeight="13.5"/>
  <cols>
    <col min="1" max="1" width="3.25390625" style="33" customWidth="1"/>
    <col min="2" max="2" width="15.00390625" style="33" customWidth="1"/>
    <col min="3" max="3" width="6.75390625" style="33" customWidth="1"/>
    <col min="4" max="4" width="10.50390625" style="33" customWidth="1"/>
    <col min="5" max="5" width="8.625" style="33" customWidth="1"/>
    <col min="6" max="7" width="10.375" style="33" customWidth="1"/>
    <col min="8" max="8" width="18.125" style="33" customWidth="1"/>
    <col min="9" max="16384" width="9.00390625" style="33" customWidth="1"/>
  </cols>
  <sheetData>
    <row r="1" spans="1:256" ht="20.25">
      <c r="A1" s="199" t="s">
        <v>248</v>
      </c>
      <c r="B1" s="200"/>
      <c r="C1" s="200"/>
      <c r="D1" s="200"/>
      <c r="E1" s="200"/>
      <c r="F1" s="200"/>
      <c r="G1" s="200"/>
      <c r="H1" s="200"/>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c r="D3"/>
      <c r="E3"/>
      <c r="F3" s="100"/>
      <c r="G3" s="112" t="s">
        <v>201</v>
      </c>
      <c r="H3" s="137">
        <v>44633</v>
      </c>
      <c r="I3"/>
      <c r="J3" s="101" t="s">
        <v>174</v>
      </c>
      <c r="K3" s="35" t="s">
        <v>175</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201" t="s">
        <v>91</v>
      </c>
      <c r="B4" s="201"/>
      <c r="C4" s="201"/>
      <c r="D4" s="201"/>
      <c r="E4" s="102" t="s">
        <v>176</v>
      </c>
      <c r="F4" s="201" t="s">
        <v>177</v>
      </c>
      <c r="G4" s="201"/>
      <c r="H4" s="103" t="s">
        <v>178</v>
      </c>
      <c r="I4"/>
      <c r="J4" s="101" t="s">
        <v>104</v>
      </c>
      <c r="K4" s="35" t="s">
        <v>101</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0" s="101" customFormat="1" ht="30.75" customHeight="1">
      <c r="A5" s="197"/>
      <c r="B5" s="197"/>
      <c r="C5" s="197"/>
      <c r="D5" s="197"/>
      <c r="E5" s="104"/>
      <c r="F5" s="197"/>
      <c r="G5" s="197"/>
      <c r="H5" s="104"/>
      <c r="J5" s="101" t="s">
        <v>179</v>
      </c>
    </row>
    <row r="6" spans="1:10" ht="14.25">
      <c r="A6"/>
      <c r="B6"/>
      <c r="C6"/>
      <c r="D6"/>
      <c r="E6"/>
      <c r="F6"/>
      <c r="G6"/>
      <c r="H6"/>
      <c r="J6" s="101" t="s">
        <v>180</v>
      </c>
    </row>
    <row r="7" spans="1:10" ht="30" customHeight="1">
      <c r="A7" s="105" t="s">
        <v>181</v>
      </c>
      <c r="B7" s="106" t="s">
        <v>182</v>
      </c>
      <c r="C7" s="106" t="s">
        <v>183</v>
      </c>
      <c r="D7" s="201" t="s">
        <v>184</v>
      </c>
      <c r="E7" s="201"/>
      <c r="F7" s="201"/>
      <c r="G7" s="202" t="s">
        <v>185</v>
      </c>
      <c r="H7" s="202"/>
      <c r="J7" s="101" t="s">
        <v>186</v>
      </c>
    </row>
    <row r="8" spans="1:10" ht="30" customHeight="1">
      <c r="A8" s="104">
        <v>1</v>
      </c>
      <c r="B8" s="104"/>
      <c r="C8" s="104"/>
      <c r="D8" s="197"/>
      <c r="E8" s="197"/>
      <c r="F8" s="197"/>
      <c r="G8" s="198"/>
      <c r="H8" s="198"/>
      <c r="J8" s="101" t="s">
        <v>145</v>
      </c>
    </row>
    <row r="9" spans="1:8" ht="30" customHeight="1">
      <c r="A9" s="104">
        <v>2</v>
      </c>
      <c r="B9" s="104"/>
      <c r="C9" s="104"/>
      <c r="D9" s="197"/>
      <c r="E9" s="197"/>
      <c r="F9" s="197"/>
      <c r="G9" s="198"/>
      <c r="H9" s="198"/>
    </row>
    <row r="10" spans="1:8" ht="30" customHeight="1">
      <c r="A10" s="104">
        <v>3</v>
      </c>
      <c r="B10" s="104"/>
      <c r="C10" s="104"/>
      <c r="D10" s="197"/>
      <c r="E10" s="197"/>
      <c r="F10" s="197"/>
      <c r="G10" s="198"/>
      <c r="H10" s="198"/>
    </row>
    <row r="11" spans="1:8" ht="30" customHeight="1">
      <c r="A11" s="104">
        <v>4</v>
      </c>
      <c r="B11" s="104"/>
      <c r="C11" s="104"/>
      <c r="D11" s="197"/>
      <c r="E11" s="197"/>
      <c r="F11" s="197"/>
      <c r="G11" s="198"/>
      <c r="H11" s="198"/>
    </row>
    <row r="12" spans="1:8" ht="30" customHeight="1">
      <c r="A12" s="104">
        <v>5</v>
      </c>
      <c r="B12" s="104"/>
      <c r="C12" s="104"/>
      <c r="D12" s="197"/>
      <c r="E12" s="197"/>
      <c r="F12" s="197"/>
      <c r="G12" s="198"/>
      <c r="H12" s="198"/>
    </row>
    <row r="13" spans="1:8" ht="30" customHeight="1">
      <c r="A13" s="104">
        <v>6</v>
      </c>
      <c r="B13" s="104"/>
      <c r="C13" s="104"/>
      <c r="D13" s="197"/>
      <c r="E13" s="197"/>
      <c r="F13" s="197"/>
      <c r="G13" s="198"/>
      <c r="H13" s="198"/>
    </row>
    <row r="14" spans="1:8" ht="30" customHeight="1">
      <c r="A14" s="104">
        <v>7</v>
      </c>
      <c r="B14" s="104"/>
      <c r="C14" s="104"/>
      <c r="D14" s="197"/>
      <c r="E14" s="197"/>
      <c r="F14" s="197"/>
      <c r="G14" s="198"/>
      <c r="H14" s="198"/>
    </row>
    <row r="15" spans="1:8" ht="30" customHeight="1">
      <c r="A15" s="104">
        <v>8</v>
      </c>
      <c r="B15" s="104"/>
      <c r="C15" s="104"/>
      <c r="D15" s="197"/>
      <c r="E15" s="197"/>
      <c r="F15" s="197"/>
      <c r="G15" s="198"/>
      <c r="H15" s="198"/>
    </row>
    <row r="16" spans="1:8" ht="30" customHeight="1">
      <c r="A16" s="104">
        <v>9</v>
      </c>
      <c r="B16" s="104"/>
      <c r="C16" s="104"/>
      <c r="D16" s="197"/>
      <c r="E16" s="197"/>
      <c r="F16" s="197"/>
      <c r="G16" s="198"/>
      <c r="H16" s="198"/>
    </row>
    <row r="17" spans="1:8" ht="30" customHeight="1">
      <c r="A17" s="104">
        <v>10</v>
      </c>
      <c r="B17" s="104"/>
      <c r="C17" s="104"/>
      <c r="D17" s="197"/>
      <c r="E17" s="197"/>
      <c r="F17" s="197"/>
      <c r="G17" s="198"/>
      <c r="H17" s="198"/>
    </row>
    <row r="18" spans="1:8" ht="30" customHeight="1">
      <c r="A18" s="104">
        <v>11</v>
      </c>
      <c r="B18" s="104"/>
      <c r="C18" s="104"/>
      <c r="D18" s="197"/>
      <c r="E18" s="197"/>
      <c r="F18" s="197"/>
      <c r="G18" s="198"/>
      <c r="H18" s="198"/>
    </row>
    <row r="19" spans="1:8" ht="30" customHeight="1">
      <c r="A19" s="104">
        <v>12</v>
      </c>
      <c r="B19" s="104"/>
      <c r="C19" s="104"/>
      <c r="D19" s="197"/>
      <c r="E19" s="197"/>
      <c r="F19" s="197"/>
      <c r="G19" s="198"/>
      <c r="H19" s="198"/>
    </row>
    <row r="20" spans="1:8" ht="30" customHeight="1">
      <c r="A20" s="104">
        <v>13</v>
      </c>
      <c r="B20" s="104"/>
      <c r="C20" s="104"/>
      <c r="D20" s="197"/>
      <c r="E20" s="197"/>
      <c r="F20" s="197"/>
      <c r="G20" s="198"/>
      <c r="H20" s="198"/>
    </row>
    <row r="21" spans="1:8" ht="30" customHeight="1">
      <c r="A21" s="104">
        <v>14</v>
      </c>
      <c r="B21" s="104"/>
      <c r="C21" s="104"/>
      <c r="D21" s="198"/>
      <c r="E21" s="198"/>
      <c r="F21" s="198"/>
      <c r="G21" s="198"/>
      <c r="H21" s="198"/>
    </row>
    <row r="22" spans="1:8" ht="30" customHeight="1">
      <c r="A22" s="104">
        <v>15</v>
      </c>
      <c r="B22" s="104"/>
      <c r="C22" s="104"/>
      <c r="D22" s="198"/>
      <c r="E22" s="198"/>
      <c r="F22" s="198"/>
      <c r="G22" s="198"/>
      <c r="H22" s="198"/>
    </row>
    <row r="23" spans="1:8" ht="30" customHeight="1">
      <c r="A23" s="104">
        <v>16</v>
      </c>
      <c r="B23" s="104"/>
      <c r="C23" s="104"/>
      <c r="D23" s="198"/>
      <c r="E23" s="198"/>
      <c r="F23" s="198"/>
      <c r="G23" s="198"/>
      <c r="H23" s="198"/>
    </row>
    <row r="24" spans="1:8" ht="30" customHeight="1">
      <c r="A24" s="104">
        <v>17</v>
      </c>
      <c r="B24" s="104"/>
      <c r="C24" s="104"/>
      <c r="D24" s="197"/>
      <c r="E24" s="197"/>
      <c r="F24" s="197"/>
      <c r="G24" s="198"/>
      <c r="H24" s="198"/>
    </row>
    <row r="25" spans="1:8" ht="30" customHeight="1">
      <c r="A25" s="104">
        <v>18</v>
      </c>
      <c r="B25" s="104"/>
      <c r="C25" s="104"/>
      <c r="D25" s="197"/>
      <c r="E25" s="197"/>
      <c r="F25" s="197"/>
      <c r="G25" s="198"/>
      <c r="H25" s="198"/>
    </row>
    <row r="26" spans="1:8" ht="30" customHeight="1">
      <c r="A26" s="104">
        <v>19</v>
      </c>
      <c r="B26" s="104"/>
      <c r="C26" s="104"/>
      <c r="D26" s="197"/>
      <c r="E26" s="197"/>
      <c r="F26" s="197"/>
      <c r="G26" s="198"/>
      <c r="H26" s="198"/>
    </row>
    <row r="27" spans="1:8" ht="30" customHeight="1">
      <c r="A27" s="104">
        <v>20</v>
      </c>
      <c r="B27" s="104"/>
      <c r="C27" s="104"/>
      <c r="D27" s="197"/>
      <c r="E27" s="197"/>
      <c r="F27" s="197"/>
      <c r="G27" s="198"/>
      <c r="H27" s="198"/>
    </row>
  </sheetData>
  <sheetProtection/>
  <mergeCells count="47">
    <mergeCell ref="A1:H1"/>
    <mergeCell ref="A4:D4"/>
    <mergeCell ref="F4:G4"/>
    <mergeCell ref="A5:D5"/>
    <mergeCell ref="F5:G5"/>
    <mergeCell ref="D7:F7"/>
    <mergeCell ref="G7:H7"/>
    <mergeCell ref="D8:F8"/>
    <mergeCell ref="G8:H8"/>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D22:F22"/>
    <mergeCell ref="G22:H22"/>
    <mergeCell ref="D26:F26"/>
    <mergeCell ref="G26:H26"/>
    <mergeCell ref="D27:F27"/>
    <mergeCell ref="G27:H27"/>
    <mergeCell ref="D23:F23"/>
    <mergeCell ref="G23:H23"/>
    <mergeCell ref="D24:F24"/>
    <mergeCell ref="G24:H24"/>
    <mergeCell ref="D25:F25"/>
    <mergeCell ref="G25:H25"/>
  </mergeCells>
  <dataValidations count="2">
    <dataValidation type="list" allowBlank="1" showErrorMessage="1" sqref="B8:B27">
      <formula1>$J$3:$J$8</formula1>
      <formula2>0</formula2>
    </dataValidation>
    <dataValidation type="list" allowBlank="1" showErrorMessage="1" sqref="E5">
      <formula1>$K$3:$K$4</formula1>
      <formula2>0</formula2>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V27"/>
  <sheetViews>
    <sheetView zoomScalePageLayoutView="0" workbookViewId="0" topLeftCell="A1">
      <selection activeCell="N7" sqref="N7"/>
    </sheetView>
  </sheetViews>
  <sheetFormatPr defaultColWidth="9.00390625" defaultRowHeight="13.5"/>
  <cols>
    <col min="1" max="1" width="3.25390625" style="33" customWidth="1"/>
    <col min="2" max="2" width="15.00390625" style="33" customWidth="1"/>
    <col min="3" max="3" width="6.75390625" style="33" customWidth="1"/>
    <col min="4" max="4" width="10.50390625" style="33" customWidth="1"/>
    <col min="5" max="5" width="8.625" style="33" customWidth="1"/>
    <col min="6" max="7" width="10.375" style="33" customWidth="1"/>
    <col min="8" max="8" width="18.125" style="33" customWidth="1"/>
    <col min="9" max="16384" width="9.00390625" style="33" customWidth="1"/>
  </cols>
  <sheetData>
    <row r="1" spans="1:256" ht="20.25">
      <c r="A1" s="199" t="s">
        <v>248</v>
      </c>
      <c r="B1" s="200"/>
      <c r="C1" s="200"/>
      <c r="D1" s="200"/>
      <c r="E1" s="200"/>
      <c r="F1" s="200"/>
      <c r="G1" s="200"/>
      <c r="H1" s="200"/>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c r="D3"/>
      <c r="E3"/>
      <c r="F3"/>
      <c r="G3" s="112" t="s">
        <v>201</v>
      </c>
      <c r="H3" s="137">
        <v>44633</v>
      </c>
      <c r="I3"/>
      <c r="J3" s="101" t="s">
        <v>174</v>
      </c>
      <c r="K3" s="35" t="s">
        <v>175</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201" t="s">
        <v>91</v>
      </c>
      <c r="B4" s="201"/>
      <c r="C4" s="201"/>
      <c r="D4" s="201"/>
      <c r="E4" s="102" t="s">
        <v>176</v>
      </c>
      <c r="F4" s="201" t="s">
        <v>177</v>
      </c>
      <c r="G4" s="201"/>
      <c r="H4" s="103" t="s">
        <v>178</v>
      </c>
      <c r="I4"/>
      <c r="J4" s="101" t="s">
        <v>104</v>
      </c>
      <c r="K4" s="35" t="s">
        <v>101</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0" s="101" customFormat="1" ht="30.75" customHeight="1">
      <c r="A5" s="204" t="s">
        <v>202</v>
      </c>
      <c r="B5" s="204"/>
      <c r="C5" s="204"/>
      <c r="D5" s="204"/>
      <c r="E5" s="113" t="s">
        <v>175</v>
      </c>
      <c r="F5" s="204" t="s">
        <v>203</v>
      </c>
      <c r="G5" s="204"/>
      <c r="H5" s="104" t="s">
        <v>204</v>
      </c>
      <c r="J5" s="101" t="s">
        <v>179</v>
      </c>
    </row>
    <row r="6" spans="1:10" ht="15">
      <c r="A6"/>
      <c r="B6"/>
      <c r="C6"/>
      <c r="D6"/>
      <c r="E6"/>
      <c r="F6"/>
      <c r="G6"/>
      <c r="H6"/>
      <c r="J6" s="101" t="s">
        <v>180</v>
      </c>
    </row>
    <row r="7" spans="1:10" ht="30" customHeight="1">
      <c r="A7" s="105" t="s">
        <v>181</v>
      </c>
      <c r="B7" s="106" t="s">
        <v>182</v>
      </c>
      <c r="C7" s="106" t="s">
        <v>183</v>
      </c>
      <c r="D7" s="201" t="s">
        <v>184</v>
      </c>
      <c r="E7" s="201"/>
      <c r="F7" s="201"/>
      <c r="G7" s="202" t="s">
        <v>185</v>
      </c>
      <c r="H7" s="202"/>
      <c r="J7" s="101" t="s">
        <v>186</v>
      </c>
    </row>
    <row r="8" spans="1:10" ht="30" customHeight="1">
      <c r="A8" s="104">
        <v>1</v>
      </c>
      <c r="B8" s="114" t="s">
        <v>104</v>
      </c>
      <c r="C8" s="104"/>
      <c r="D8" s="203" t="s">
        <v>203</v>
      </c>
      <c r="E8" s="203"/>
      <c r="F8" s="203"/>
      <c r="G8" s="198"/>
      <c r="H8" s="198"/>
      <c r="J8" s="101" t="s">
        <v>145</v>
      </c>
    </row>
    <row r="9" spans="1:8" ht="30" customHeight="1">
      <c r="A9" s="104">
        <v>2</v>
      </c>
      <c r="B9" s="114" t="s">
        <v>179</v>
      </c>
      <c r="C9" s="104"/>
      <c r="D9" s="203" t="s">
        <v>205</v>
      </c>
      <c r="E9" s="203"/>
      <c r="F9" s="203"/>
      <c r="G9" s="198"/>
      <c r="H9" s="198"/>
    </row>
    <row r="10" spans="1:8" ht="30" customHeight="1">
      <c r="A10" s="104">
        <v>3</v>
      </c>
      <c r="B10" s="114" t="s">
        <v>174</v>
      </c>
      <c r="C10" s="115">
        <v>4</v>
      </c>
      <c r="D10" s="203" t="s">
        <v>206</v>
      </c>
      <c r="E10" s="203"/>
      <c r="F10" s="203"/>
      <c r="G10" s="198"/>
      <c r="H10" s="198"/>
    </row>
    <row r="11" spans="1:8" ht="30" customHeight="1">
      <c r="A11" s="104">
        <v>4</v>
      </c>
      <c r="B11" s="114" t="s">
        <v>174</v>
      </c>
      <c r="C11" s="115">
        <v>5</v>
      </c>
      <c r="D11" s="203" t="s">
        <v>207</v>
      </c>
      <c r="E11" s="203"/>
      <c r="F11" s="203"/>
      <c r="G11" s="198"/>
      <c r="H11" s="198"/>
    </row>
    <row r="12" spans="1:8" ht="30" customHeight="1">
      <c r="A12" s="104">
        <v>5</v>
      </c>
      <c r="B12" s="114" t="s">
        <v>174</v>
      </c>
      <c r="C12" s="115">
        <v>6</v>
      </c>
      <c r="D12" s="203" t="s">
        <v>208</v>
      </c>
      <c r="E12" s="203"/>
      <c r="F12" s="203"/>
      <c r="G12" s="198"/>
      <c r="H12" s="198"/>
    </row>
    <row r="13" spans="1:8" ht="30" customHeight="1">
      <c r="A13" s="104">
        <v>6</v>
      </c>
      <c r="B13" s="114" t="s">
        <v>174</v>
      </c>
      <c r="C13" s="115">
        <v>7</v>
      </c>
      <c r="D13" s="203" t="s">
        <v>209</v>
      </c>
      <c r="E13" s="203"/>
      <c r="F13" s="203"/>
      <c r="G13" s="198"/>
      <c r="H13" s="198"/>
    </row>
    <row r="14" spans="1:8" ht="30" customHeight="1">
      <c r="A14" s="104">
        <v>7</v>
      </c>
      <c r="B14" s="114" t="s">
        <v>174</v>
      </c>
      <c r="C14" s="115">
        <v>8</v>
      </c>
      <c r="D14" s="203" t="s">
        <v>210</v>
      </c>
      <c r="E14" s="203"/>
      <c r="F14" s="203"/>
      <c r="G14" s="198"/>
      <c r="H14" s="198"/>
    </row>
    <row r="15" spans="1:8" ht="30" customHeight="1">
      <c r="A15" s="104">
        <v>8</v>
      </c>
      <c r="B15" s="114" t="s">
        <v>174</v>
      </c>
      <c r="C15" s="115">
        <v>9</v>
      </c>
      <c r="D15" s="203" t="s">
        <v>211</v>
      </c>
      <c r="E15" s="203"/>
      <c r="F15" s="203"/>
      <c r="G15" s="198"/>
      <c r="H15" s="198"/>
    </row>
    <row r="16" spans="1:8" ht="30" customHeight="1">
      <c r="A16" s="104">
        <v>9</v>
      </c>
      <c r="B16" s="114" t="s">
        <v>174</v>
      </c>
      <c r="C16" s="115">
        <v>10</v>
      </c>
      <c r="D16" s="203" t="s">
        <v>212</v>
      </c>
      <c r="E16" s="203"/>
      <c r="F16" s="203"/>
      <c r="G16" s="198"/>
      <c r="H16" s="198"/>
    </row>
    <row r="17" spans="1:8" ht="30" customHeight="1">
      <c r="A17" s="104">
        <v>10</v>
      </c>
      <c r="B17" s="114" t="s">
        <v>179</v>
      </c>
      <c r="C17" s="104"/>
      <c r="D17" s="203" t="s">
        <v>213</v>
      </c>
      <c r="E17" s="203"/>
      <c r="F17" s="203"/>
      <c r="G17" s="198"/>
      <c r="H17" s="198"/>
    </row>
    <row r="18" spans="1:8" ht="30" customHeight="1">
      <c r="A18" s="104">
        <v>11</v>
      </c>
      <c r="B18" s="114" t="s">
        <v>179</v>
      </c>
      <c r="C18" s="104"/>
      <c r="D18" s="203" t="s">
        <v>214</v>
      </c>
      <c r="E18" s="203"/>
      <c r="F18" s="203"/>
      <c r="G18" s="198"/>
      <c r="H18" s="198"/>
    </row>
    <row r="19" spans="1:8" ht="30" customHeight="1">
      <c r="A19" s="104">
        <v>12</v>
      </c>
      <c r="B19" s="104"/>
      <c r="C19" s="104"/>
      <c r="D19" s="198"/>
      <c r="E19" s="198"/>
      <c r="F19" s="198"/>
      <c r="G19" s="198"/>
      <c r="H19" s="198"/>
    </row>
    <row r="20" spans="1:8" ht="30" customHeight="1">
      <c r="A20" s="104">
        <v>13</v>
      </c>
      <c r="B20" s="104"/>
      <c r="C20" s="104"/>
      <c r="D20" s="198"/>
      <c r="E20" s="198"/>
      <c r="F20" s="198"/>
      <c r="G20" s="198"/>
      <c r="H20" s="198"/>
    </row>
    <row r="21" spans="1:8" ht="30" customHeight="1">
      <c r="A21" s="104">
        <v>14</v>
      </c>
      <c r="B21" s="104"/>
      <c r="C21" s="104"/>
      <c r="D21" s="198"/>
      <c r="E21" s="198"/>
      <c r="F21" s="198"/>
      <c r="G21" s="198"/>
      <c r="H21" s="198"/>
    </row>
    <row r="22" spans="1:8" ht="30" customHeight="1">
      <c r="A22" s="104">
        <v>15</v>
      </c>
      <c r="B22" s="104"/>
      <c r="C22" s="104"/>
      <c r="D22" s="198"/>
      <c r="E22" s="198"/>
      <c r="F22" s="198"/>
      <c r="G22" s="198"/>
      <c r="H22" s="198"/>
    </row>
    <row r="23" spans="1:8" ht="30" customHeight="1">
      <c r="A23" s="104">
        <v>16</v>
      </c>
      <c r="B23" s="104"/>
      <c r="C23" s="104"/>
      <c r="D23" s="198"/>
      <c r="E23" s="198"/>
      <c r="F23" s="198"/>
      <c r="G23" s="198"/>
      <c r="H23" s="198"/>
    </row>
    <row r="24" spans="1:8" ht="30" customHeight="1">
      <c r="A24" s="104">
        <v>17</v>
      </c>
      <c r="B24" s="104"/>
      <c r="C24" s="104"/>
      <c r="D24" s="197"/>
      <c r="E24" s="197"/>
      <c r="F24" s="197"/>
      <c r="G24" s="198"/>
      <c r="H24" s="198"/>
    </row>
    <row r="25" spans="1:8" ht="30" customHeight="1">
      <c r="A25" s="104">
        <v>18</v>
      </c>
      <c r="B25" s="104"/>
      <c r="C25" s="104"/>
      <c r="D25" s="197"/>
      <c r="E25" s="197"/>
      <c r="F25" s="197"/>
      <c r="G25" s="198"/>
      <c r="H25" s="198"/>
    </row>
    <row r="26" spans="1:8" ht="30" customHeight="1">
      <c r="A26" s="104">
        <v>19</v>
      </c>
      <c r="B26" s="104"/>
      <c r="C26" s="104"/>
      <c r="D26" s="197"/>
      <c r="E26" s="197"/>
      <c r="F26" s="197"/>
      <c r="G26" s="198"/>
      <c r="H26" s="198"/>
    </row>
    <row r="27" spans="1:8" ht="30" customHeight="1">
      <c r="A27" s="104">
        <v>20</v>
      </c>
      <c r="B27" s="104"/>
      <c r="C27" s="104"/>
      <c r="D27" s="197"/>
      <c r="E27" s="197"/>
      <c r="F27" s="197"/>
      <c r="G27" s="198"/>
      <c r="H27" s="198"/>
    </row>
  </sheetData>
  <sheetProtection/>
  <mergeCells count="47">
    <mergeCell ref="A1:H1"/>
    <mergeCell ref="A4:D4"/>
    <mergeCell ref="F4:G4"/>
    <mergeCell ref="A5:D5"/>
    <mergeCell ref="F5:G5"/>
    <mergeCell ref="D7:F7"/>
    <mergeCell ref="G7:H7"/>
    <mergeCell ref="D8:F8"/>
    <mergeCell ref="G8:H8"/>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D22:F22"/>
    <mergeCell ref="G22:H22"/>
    <mergeCell ref="D26:F26"/>
    <mergeCell ref="G26:H26"/>
    <mergeCell ref="D27:F27"/>
    <mergeCell ref="G27:H27"/>
    <mergeCell ref="D23:F23"/>
    <mergeCell ref="G23:H23"/>
    <mergeCell ref="D24:F24"/>
    <mergeCell ref="G24:H24"/>
    <mergeCell ref="D25:F25"/>
    <mergeCell ref="G25:H25"/>
  </mergeCells>
  <dataValidations count="3">
    <dataValidation type="list" allowBlank="1" showErrorMessage="1" sqref="B8:B18">
      <formula1>$F$3:$F$7</formula1>
      <formula2>0</formula2>
    </dataValidation>
    <dataValidation type="list" allowBlank="1" showErrorMessage="1" sqref="E5">
      <formula1>$K$3:$K$4</formula1>
      <formula2>0</formula2>
    </dataValidation>
    <dataValidation type="list" allowBlank="1" showErrorMessage="1" sqref="B19:B27">
      <formula1>$J$3:$J$8</formula1>
      <formula2>0</formula2>
    </dataValidation>
  </dataValidation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4" tint="-0.24997000396251678"/>
  </sheetPr>
  <dimension ref="B1:L38"/>
  <sheetViews>
    <sheetView zoomScale="60" zoomScaleNormal="60" zoomScalePageLayoutView="0" workbookViewId="0" topLeftCell="A1">
      <selection activeCell="J13" sqref="J13:J14"/>
    </sheetView>
  </sheetViews>
  <sheetFormatPr defaultColWidth="8.375" defaultRowHeight="13.5"/>
  <cols>
    <col min="1" max="1" width="2.625" style="65" customWidth="1"/>
    <col min="2" max="9" width="18.50390625" style="65" customWidth="1"/>
    <col min="10" max="16384" width="8.375" style="65" customWidth="1"/>
  </cols>
  <sheetData>
    <row r="1" spans="2:12" ht="20.25" customHeight="1">
      <c r="B1"/>
      <c r="C1"/>
      <c r="D1"/>
      <c r="E1"/>
      <c r="F1"/>
      <c r="G1"/>
      <c r="H1"/>
      <c r="I1" s="66" t="s">
        <v>1</v>
      </c>
      <c r="L1"/>
    </row>
    <row r="2" spans="2:12" ht="27.75">
      <c r="B2" s="212" t="s">
        <v>131</v>
      </c>
      <c r="C2" s="212"/>
      <c r="D2" s="212"/>
      <c r="E2" s="212"/>
      <c r="F2" s="212"/>
      <c r="G2" s="212"/>
      <c r="H2" s="212"/>
      <c r="I2" s="212"/>
      <c r="L2"/>
    </row>
    <row r="3" spans="2:12" ht="162" customHeight="1">
      <c r="B3" s="213" t="s">
        <v>132</v>
      </c>
      <c r="C3" s="213"/>
      <c r="D3" s="213"/>
      <c r="E3" s="213"/>
      <c r="F3" s="213"/>
      <c r="G3" s="213"/>
      <c r="H3" s="213"/>
      <c r="I3" s="213"/>
      <c r="L3"/>
    </row>
    <row r="4" spans="2:12" ht="12" customHeight="1">
      <c r="B4"/>
      <c r="C4"/>
      <c r="D4"/>
      <c r="E4"/>
      <c r="F4"/>
      <c r="G4"/>
      <c r="H4"/>
      <c r="I4"/>
      <c r="L4"/>
    </row>
    <row r="5" spans="2:12" ht="22.5">
      <c r="B5" s="67" t="s">
        <v>133</v>
      </c>
      <c r="C5"/>
      <c r="D5"/>
      <c r="E5"/>
      <c r="F5"/>
      <c r="G5"/>
      <c r="H5"/>
      <c r="I5"/>
      <c r="L5"/>
    </row>
    <row r="6" spans="2:12" ht="30" customHeight="1">
      <c r="B6" s="68" t="s">
        <v>134</v>
      </c>
      <c r="C6" s="214" t="s">
        <v>135</v>
      </c>
      <c r="D6" s="214"/>
      <c r="E6" s="214"/>
      <c r="F6" s="69" t="s">
        <v>91</v>
      </c>
      <c r="G6" s="215"/>
      <c r="H6" s="215"/>
      <c r="I6" s="215"/>
      <c r="L6" s="67" t="s">
        <v>136</v>
      </c>
    </row>
    <row r="7" spans="2:12" ht="52.5" customHeight="1">
      <c r="B7" s="70" t="s">
        <v>137</v>
      </c>
      <c r="C7" s="216"/>
      <c r="D7" s="216"/>
      <c r="E7" s="216"/>
      <c r="F7" s="71" t="s">
        <v>138</v>
      </c>
      <c r="G7" s="72" t="s">
        <v>139</v>
      </c>
      <c r="H7" s="73" t="s">
        <v>140</v>
      </c>
      <c r="I7" s="74" t="s">
        <v>141</v>
      </c>
      <c r="L7" s="67" t="s">
        <v>142</v>
      </c>
    </row>
    <row r="8" spans="2:12" ht="46.5" customHeight="1">
      <c r="B8" s="217" t="s">
        <v>143</v>
      </c>
      <c r="C8" s="218"/>
      <c r="D8" s="218"/>
      <c r="E8" s="218"/>
      <c r="F8" s="75" t="s">
        <v>144</v>
      </c>
      <c r="G8" s="219"/>
      <c r="H8" s="219"/>
      <c r="I8" s="219"/>
      <c r="L8" s="67" t="s">
        <v>145</v>
      </c>
    </row>
    <row r="9" spans="2:12" ht="46.5" customHeight="1">
      <c r="B9" s="217"/>
      <c r="C9" s="218"/>
      <c r="D9" s="218"/>
      <c r="E9" s="218"/>
      <c r="F9" s="76" t="s">
        <v>146</v>
      </c>
      <c r="G9" s="220"/>
      <c r="H9" s="220"/>
      <c r="I9" s="220"/>
      <c r="L9" s="67" t="s">
        <v>147</v>
      </c>
    </row>
    <row r="10" spans="2:12" ht="65.25" customHeight="1">
      <c r="B10" s="77" t="s">
        <v>148</v>
      </c>
      <c r="C10" s="209" t="s">
        <v>97</v>
      </c>
      <c r="D10" s="209"/>
      <c r="E10" s="210"/>
      <c r="F10" s="210"/>
      <c r="G10" s="210"/>
      <c r="H10" s="210"/>
      <c r="I10" s="210"/>
      <c r="L10" s="67" t="s">
        <v>149</v>
      </c>
    </row>
    <row r="11" spans="2:9" ht="13.5" customHeight="1">
      <c r="B11"/>
      <c r="C11"/>
      <c r="D11"/>
      <c r="E11"/>
      <c r="F11"/>
      <c r="G11"/>
      <c r="H11"/>
      <c r="I11"/>
    </row>
    <row r="12" spans="2:9" ht="22.5">
      <c r="B12" s="67" t="s">
        <v>150</v>
      </c>
      <c r="C12"/>
      <c r="D12" s="78" t="s">
        <v>151</v>
      </c>
      <c r="E12"/>
      <c r="F12"/>
      <c r="G12"/>
      <c r="H12"/>
      <c r="I12" s="79"/>
    </row>
    <row r="13" spans="2:9" ht="35.25" customHeight="1">
      <c r="B13" s="80" t="s">
        <v>152</v>
      </c>
      <c r="C13" s="81" t="s">
        <v>153</v>
      </c>
      <c r="D13" s="80" t="s">
        <v>152</v>
      </c>
      <c r="E13" s="82" t="s">
        <v>153</v>
      </c>
      <c r="F13" s="80" t="s">
        <v>152</v>
      </c>
      <c r="G13" s="82" t="s">
        <v>153</v>
      </c>
      <c r="H13" s="80" t="s">
        <v>152</v>
      </c>
      <c r="I13" s="82" t="s">
        <v>153</v>
      </c>
    </row>
    <row r="14" spans="2:9" ht="52.5" customHeight="1">
      <c r="B14" s="83">
        <f>$H$16-14</f>
        <v>44619</v>
      </c>
      <c r="C14" s="84" t="s">
        <v>154</v>
      </c>
      <c r="D14" s="83">
        <f>$H$16-10</f>
        <v>44623</v>
      </c>
      <c r="E14" s="84" t="s">
        <v>154</v>
      </c>
      <c r="F14" s="83">
        <f>$H$16-6</f>
        <v>44627</v>
      </c>
      <c r="G14" s="84" t="s">
        <v>154</v>
      </c>
      <c r="H14" s="83">
        <f>$H$16-2</f>
        <v>44631</v>
      </c>
      <c r="I14" s="85" t="s">
        <v>154</v>
      </c>
    </row>
    <row r="15" spans="2:9" ht="52.5" customHeight="1" thickBot="1">
      <c r="B15" s="83">
        <f>$H$16-13</f>
        <v>44620</v>
      </c>
      <c r="C15" s="84" t="s">
        <v>154</v>
      </c>
      <c r="D15" s="83">
        <f>$H$16-9</f>
        <v>44624</v>
      </c>
      <c r="E15" s="84" t="s">
        <v>154</v>
      </c>
      <c r="F15" s="83">
        <f>$H$16-5</f>
        <v>44628</v>
      </c>
      <c r="G15" s="84" t="s">
        <v>154</v>
      </c>
      <c r="H15" s="86">
        <f>$H$16-1</f>
        <v>44632</v>
      </c>
      <c r="I15" s="87" t="s">
        <v>154</v>
      </c>
    </row>
    <row r="16" spans="2:9" ht="52.5" customHeight="1" thickBot="1" thickTop="1">
      <c r="B16" s="83">
        <f>$H$16-12</f>
        <v>44621</v>
      </c>
      <c r="C16" s="84" t="s">
        <v>154</v>
      </c>
      <c r="D16" s="83">
        <f>$H$16-8</f>
        <v>44625</v>
      </c>
      <c r="E16" s="84" t="s">
        <v>154</v>
      </c>
      <c r="F16" s="83">
        <f>$H$16-4</f>
        <v>44629</v>
      </c>
      <c r="G16" s="84" t="s">
        <v>154</v>
      </c>
      <c r="H16" s="88">
        <v>44633</v>
      </c>
      <c r="I16" s="89" t="s">
        <v>154</v>
      </c>
    </row>
    <row r="17" spans="2:9" ht="52.5" customHeight="1" thickTop="1">
      <c r="B17" s="83">
        <f>$H$16-11</f>
        <v>44622</v>
      </c>
      <c r="C17" s="84" t="s">
        <v>154</v>
      </c>
      <c r="D17" s="83">
        <f>$H$16-7</f>
        <v>44626</v>
      </c>
      <c r="E17" s="84" t="s">
        <v>154</v>
      </c>
      <c r="F17" s="83">
        <f>$H$16-3</f>
        <v>44630</v>
      </c>
      <c r="G17" s="84" t="s">
        <v>154</v>
      </c>
      <c r="H17" s="90" t="s">
        <v>155</v>
      </c>
      <c r="I17" s="91" t="s">
        <v>154</v>
      </c>
    </row>
    <row r="18" spans="2:9" ht="22.5">
      <c r="B18"/>
      <c r="C18"/>
      <c r="D18"/>
      <c r="E18"/>
      <c r="F18"/>
      <c r="G18"/>
      <c r="H18"/>
      <c r="I18"/>
    </row>
    <row r="19" spans="2:9" ht="22.5">
      <c r="B19" s="92" t="s">
        <v>156</v>
      </c>
      <c r="C19"/>
      <c r="D19"/>
      <c r="E19"/>
      <c r="F19"/>
      <c r="G19"/>
      <c r="H19"/>
      <c r="I19"/>
    </row>
    <row r="20" spans="2:9" ht="28.5" customHeight="1">
      <c r="B20" s="211" t="s">
        <v>157</v>
      </c>
      <c r="C20" s="211"/>
      <c r="D20" s="211"/>
      <c r="E20" s="211"/>
      <c r="F20" s="211"/>
      <c r="G20" s="211"/>
      <c r="H20" s="211"/>
      <c r="I20" s="71" t="s">
        <v>158</v>
      </c>
    </row>
    <row r="21" spans="2:9" ht="52.5" customHeight="1">
      <c r="B21" s="206" t="s">
        <v>159</v>
      </c>
      <c r="C21" s="206"/>
      <c r="D21" s="206"/>
      <c r="E21" s="206"/>
      <c r="F21" s="206"/>
      <c r="G21" s="206"/>
      <c r="H21" s="206"/>
      <c r="I21" s="93"/>
    </row>
    <row r="22" spans="2:9" ht="52.5" customHeight="1">
      <c r="B22" s="207" t="s">
        <v>160</v>
      </c>
      <c r="C22" s="207"/>
      <c r="D22" s="207"/>
      <c r="E22" s="207"/>
      <c r="F22" s="207"/>
      <c r="G22" s="207"/>
      <c r="H22" s="207"/>
      <c r="I22" s="93"/>
    </row>
    <row r="23" spans="2:9" ht="52.5" customHeight="1">
      <c r="B23" s="207" t="s">
        <v>161</v>
      </c>
      <c r="C23" s="207"/>
      <c r="D23" s="207"/>
      <c r="E23" s="207"/>
      <c r="F23" s="207"/>
      <c r="G23" s="207"/>
      <c r="H23" s="207"/>
      <c r="I23" s="93"/>
    </row>
    <row r="24" spans="2:9" ht="52.5" customHeight="1">
      <c r="B24" s="206" t="s">
        <v>162</v>
      </c>
      <c r="C24" s="206"/>
      <c r="D24" s="206"/>
      <c r="E24" s="206"/>
      <c r="F24" s="206"/>
      <c r="G24" s="206"/>
      <c r="H24" s="206"/>
      <c r="I24" s="93"/>
    </row>
    <row r="25" spans="2:9" ht="52.5" customHeight="1">
      <c r="B25" s="207" t="s">
        <v>163</v>
      </c>
      <c r="C25" s="207"/>
      <c r="D25" s="207"/>
      <c r="E25" s="207"/>
      <c r="F25" s="207"/>
      <c r="G25" s="207"/>
      <c r="H25" s="207"/>
      <c r="I25" s="93"/>
    </row>
    <row r="26" spans="2:9" ht="52.5" customHeight="1">
      <c r="B26" s="207" t="s">
        <v>164</v>
      </c>
      <c r="C26" s="207"/>
      <c r="D26" s="207"/>
      <c r="E26" s="207"/>
      <c r="F26" s="207"/>
      <c r="G26" s="207"/>
      <c r="H26" s="207"/>
      <c r="I26" s="93"/>
    </row>
    <row r="27" spans="2:9" ht="52.5" customHeight="1">
      <c r="B27" s="207" t="s">
        <v>165</v>
      </c>
      <c r="C27" s="207"/>
      <c r="D27" s="207"/>
      <c r="E27" s="207"/>
      <c r="F27" s="207"/>
      <c r="G27" s="207"/>
      <c r="H27" s="207"/>
      <c r="I27" s="93"/>
    </row>
    <row r="28" spans="2:9" ht="52.5" customHeight="1">
      <c r="B28" s="207" t="s">
        <v>166</v>
      </c>
      <c r="C28" s="207"/>
      <c r="D28" s="207"/>
      <c r="E28" s="207"/>
      <c r="F28" s="207"/>
      <c r="G28" s="207"/>
      <c r="H28" s="207"/>
      <c r="I28" s="93"/>
    </row>
    <row r="29" spans="2:9" ht="31.5" customHeight="1">
      <c r="B29" s="208" t="s">
        <v>167</v>
      </c>
      <c r="C29" s="208"/>
      <c r="D29" s="208"/>
      <c r="E29" s="208"/>
      <c r="F29" s="208"/>
      <c r="G29" s="208"/>
      <c r="H29" s="208"/>
      <c r="I29" s="94"/>
    </row>
    <row r="30" spans="2:9" ht="51" customHeight="1">
      <c r="B30" s="208"/>
      <c r="C30" s="208"/>
      <c r="D30" s="208"/>
      <c r="E30" s="208"/>
      <c r="F30" s="208"/>
      <c r="G30" s="208"/>
      <c r="H30" s="208"/>
      <c r="I30" s="95"/>
    </row>
    <row r="31" spans="2:9" ht="22.5">
      <c r="B31"/>
      <c r="C31"/>
      <c r="D31"/>
      <c r="E31"/>
      <c r="F31"/>
      <c r="G31"/>
      <c r="H31"/>
      <c r="I31"/>
    </row>
    <row r="32" spans="2:9" ht="22.5">
      <c r="B32" s="67" t="s">
        <v>168</v>
      </c>
      <c r="C32"/>
      <c r="D32"/>
      <c r="E32"/>
      <c r="F32"/>
      <c r="G32"/>
      <c r="H32"/>
      <c r="I32"/>
    </row>
    <row r="33" spans="2:9" ht="22.5">
      <c r="B33"/>
      <c r="C33"/>
      <c r="D33"/>
      <c r="E33"/>
      <c r="F33"/>
      <c r="G33"/>
      <c r="H33"/>
      <c r="I33"/>
    </row>
    <row r="34" spans="2:9" ht="22.5">
      <c r="B34" s="96" t="s">
        <v>169</v>
      </c>
      <c r="C34" s="96"/>
      <c r="D34" s="205"/>
      <c r="E34" s="205"/>
      <c r="F34" s="205"/>
      <c r="G34" s="205"/>
      <c r="H34" s="205"/>
      <c r="I34" s="205"/>
    </row>
    <row r="35" spans="2:9" ht="22.5">
      <c r="B35"/>
      <c r="C35"/>
      <c r="D35"/>
      <c r="E35"/>
      <c r="F35"/>
      <c r="G35"/>
      <c r="H35"/>
      <c r="I35"/>
    </row>
    <row r="36" spans="2:9" ht="22.5">
      <c r="B36" s="96" t="s">
        <v>144</v>
      </c>
      <c r="C36" s="96"/>
      <c r="D36" s="96"/>
      <c r="E36" s="96"/>
      <c r="F36" s="97" t="s">
        <v>170</v>
      </c>
      <c r="G36" s="96"/>
      <c r="H36" s="96"/>
      <c r="I36" s="96"/>
    </row>
    <row r="37" spans="3:9" ht="22.5">
      <c r="C37"/>
      <c r="D37"/>
      <c r="E37"/>
      <c r="F37"/>
      <c r="G37"/>
      <c r="H37"/>
      <c r="I37"/>
    </row>
    <row r="38" spans="3:9" ht="22.5">
      <c r="C38" s="96" t="s">
        <v>171</v>
      </c>
      <c r="D38" s="98" t="s">
        <v>172</v>
      </c>
      <c r="E38" s="99" t="s">
        <v>173</v>
      </c>
      <c r="F38" s="99"/>
      <c r="G38" s="99" t="s">
        <v>140</v>
      </c>
      <c r="H38" s="99"/>
      <c r="I38" s="99" t="s">
        <v>141</v>
      </c>
    </row>
  </sheetData>
  <sheetProtection/>
  <mergeCells count="22">
    <mergeCell ref="B2:I2"/>
    <mergeCell ref="B3:I3"/>
    <mergeCell ref="C6:E6"/>
    <mergeCell ref="G6:I6"/>
    <mergeCell ref="C7:E7"/>
    <mergeCell ref="B8:B9"/>
    <mergeCell ref="C8:E9"/>
    <mergeCell ref="G8:I8"/>
    <mergeCell ref="G9:I9"/>
    <mergeCell ref="C10:D10"/>
    <mergeCell ref="E10:I10"/>
    <mergeCell ref="B20:H20"/>
    <mergeCell ref="B21:H21"/>
    <mergeCell ref="B22:H22"/>
    <mergeCell ref="B23:H23"/>
    <mergeCell ref="D34:I34"/>
    <mergeCell ref="B24:H24"/>
    <mergeCell ref="B25:H25"/>
    <mergeCell ref="B26:H26"/>
    <mergeCell ref="B27:H27"/>
    <mergeCell ref="B28:H28"/>
    <mergeCell ref="B29:H30"/>
  </mergeCells>
  <dataValidations count="1">
    <dataValidation type="list" allowBlank="1" showErrorMessage="1" sqref="C6:E6">
      <formula1>$L$6:$L$10</formula1>
      <formula2>0</formula2>
    </dataValidation>
  </dataValidations>
  <printOptions/>
  <pageMargins left="0.7874015748031497" right="0.31496062992125984" top="0.5511811023622047" bottom="0.15748031496062992" header="0.31496062992125984" footer="0.31496062992125984"/>
  <pageSetup horizontalDpi="600" verticalDpi="600" orientation="portrait" paperSize="9" scale="56" r:id="rId3"/>
  <legacyDrawing r:id="rId2"/>
</worksheet>
</file>

<file path=xl/worksheets/sheet6.xml><?xml version="1.0" encoding="utf-8"?>
<worksheet xmlns="http://schemas.openxmlformats.org/spreadsheetml/2006/main" xmlns:r="http://schemas.openxmlformats.org/officeDocument/2006/relationships">
  <sheetPr>
    <tabColor theme="4" tint="-0.24997000396251678"/>
  </sheetPr>
  <dimension ref="A1:IV35"/>
  <sheetViews>
    <sheetView zoomScalePageLayoutView="0" workbookViewId="0" topLeftCell="A1">
      <selection activeCell="R6" sqref="R5:R6"/>
    </sheetView>
  </sheetViews>
  <sheetFormatPr defaultColWidth="5.00390625" defaultRowHeight="13.5"/>
  <cols>
    <col min="1" max="15" width="4.875" style="107" customWidth="1"/>
    <col min="16" max="16" width="15.00390625" style="107" customWidth="1"/>
    <col min="17" max="16384" width="5.00390625" style="107" customWidth="1"/>
  </cols>
  <sheetData>
    <row r="1" spans="1:256" ht="24" customHeight="1">
      <c r="A1" s="231" t="s">
        <v>187</v>
      </c>
      <c r="B1" s="231"/>
      <c r="C1" s="231"/>
      <c r="D1" s="119"/>
      <c r="E1" s="119"/>
      <c r="F1" s="119"/>
      <c r="G1" s="119"/>
      <c r="H1" s="119"/>
      <c r="I1" s="119"/>
      <c r="J1" s="119"/>
      <c r="K1" s="119"/>
      <c r="M1" s="232" t="s">
        <v>243</v>
      </c>
      <c r="N1" s="232"/>
      <c r="O1" s="232"/>
      <c r="P1" s="23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5" customHeight="1">
      <c r="A2" s="119"/>
      <c r="B2" s="119"/>
      <c r="C2" s="119"/>
      <c r="D2" s="119"/>
      <c r="E2" s="119"/>
      <c r="F2" s="119"/>
      <c r="G2" s="119"/>
      <c r="H2" s="119"/>
      <c r="I2" s="119"/>
      <c r="J2" s="119"/>
      <c r="K2" s="119"/>
      <c r="L2" s="119"/>
      <c r="M2" s="119"/>
      <c r="N2" s="119"/>
      <c r="O2" s="119"/>
      <c r="P2" s="119"/>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23.25" customHeight="1">
      <c r="A3" s="233" t="s">
        <v>1</v>
      </c>
      <c r="B3" s="233"/>
      <c r="C3" s="233"/>
      <c r="D3" s="233"/>
      <c r="E3" s="233"/>
      <c r="F3" s="233"/>
      <c r="G3" s="233"/>
      <c r="H3" s="233"/>
      <c r="I3" s="119"/>
      <c r="J3" s="119"/>
      <c r="K3" s="119"/>
      <c r="L3" s="119"/>
      <c r="M3" s="119"/>
      <c r="N3" s="119"/>
      <c r="O3" s="119"/>
      <c r="P3" s="119"/>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24.75" customHeight="1">
      <c r="A4" s="233" t="s">
        <v>188</v>
      </c>
      <c r="B4" s="233"/>
      <c r="C4" s="233"/>
      <c r="D4" s="233"/>
      <c r="E4" s="233"/>
      <c r="F4" s="233"/>
      <c r="G4" s="233"/>
      <c r="H4" s="233"/>
      <c r="I4" s="119"/>
      <c r="J4" s="119"/>
      <c r="K4" s="119"/>
      <c r="L4" s="119"/>
      <c r="M4" s="119"/>
      <c r="N4" s="119"/>
      <c r="O4" s="119"/>
      <c r="P4" s="119"/>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24.75" customHeight="1">
      <c r="A5" s="118"/>
      <c r="B5" s="118"/>
      <c r="C5" s="118"/>
      <c r="D5" s="118"/>
      <c r="E5" s="128"/>
      <c r="F5" s="128"/>
      <c r="G5" s="119"/>
      <c r="H5" s="119"/>
      <c r="I5" s="119"/>
      <c r="J5" s="119"/>
      <c r="K5" s="234" t="s">
        <v>221</v>
      </c>
      <c r="L5" s="234"/>
      <c r="M5" s="234"/>
      <c r="N5" s="234"/>
      <c r="O5" s="234"/>
      <c r="P5" s="234"/>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24.75" customHeight="1">
      <c r="A6" s="118"/>
      <c r="B6" s="118"/>
      <c r="C6" s="118"/>
      <c r="D6" s="118"/>
      <c r="E6" s="227" t="s">
        <v>189</v>
      </c>
      <c r="F6" s="227"/>
      <c r="G6" s="227"/>
      <c r="H6" s="227"/>
      <c r="I6" s="227"/>
      <c r="J6" s="227"/>
      <c r="K6" s="228" t="s">
        <v>143</v>
      </c>
      <c r="L6" s="228"/>
      <c r="M6" s="228"/>
      <c r="N6" s="228"/>
      <c r="O6" s="228"/>
      <c r="P6" s="228"/>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26.25" customHeight="1">
      <c r="A7" s="227" t="s">
        <v>190</v>
      </c>
      <c r="B7" s="227"/>
      <c r="C7" s="227"/>
      <c r="D7" s="227"/>
      <c r="E7" s="227"/>
      <c r="F7" s="227"/>
      <c r="G7" s="227"/>
      <c r="H7" s="227"/>
      <c r="I7" s="227"/>
      <c r="J7" s="227"/>
      <c r="K7" s="228" t="s">
        <v>143</v>
      </c>
      <c r="L7" s="228"/>
      <c r="M7" s="228"/>
      <c r="N7" s="228"/>
      <c r="O7" s="228"/>
      <c r="P7" s="228"/>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9.5" customHeight="1">
      <c r="A8" s="2"/>
      <c r="B8" s="2"/>
      <c r="C8" s="2"/>
      <c r="D8" s="2"/>
      <c r="E8" s="120"/>
      <c r="F8" s="120"/>
      <c r="G8" s="120"/>
      <c r="H8" s="120"/>
      <c r="I8" s="120"/>
      <c r="J8" s="120"/>
      <c r="K8" s="108"/>
      <c r="L8" s="108"/>
      <c r="M8" s="108"/>
      <c r="N8" s="108"/>
      <c r="O8" s="108"/>
      <c r="P8" s="108"/>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34.5" customHeight="1">
      <c r="A9" s="229" t="s">
        <v>215</v>
      </c>
      <c r="B9" s="229"/>
      <c r="C9" s="229"/>
      <c r="D9" s="229"/>
      <c r="E9" s="229"/>
      <c r="F9" s="229"/>
      <c r="G9" s="229"/>
      <c r="H9" s="229"/>
      <c r="I9" s="229"/>
      <c r="J9" s="229"/>
      <c r="K9" s="229"/>
      <c r="L9" s="229"/>
      <c r="M9" s="229"/>
      <c r="N9" s="229"/>
      <c r="O9" s="229"/>
      <c r="P9" s="229"/>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9.5" customHeight="1">
      <c r="A10" s="109"/>
      <c r="B10" s="109"/>
      <c r="C10" s="109"/>
      <c r="D10" s="109"/>
      <c r="E10" s="109"/>
      <c r="F10" s="109"/>
      <c r="G10" s="109"/>
      <c r="H10" s="109"/>
      <c r="I10" s="109"/>
      <c r="J10" s="109"/>
      <c r="K10" s="109"/>
      <c r="L10" s="109"/>
      <c r="M10" s="109"/>
      <c r="N10" s="109"/>
      <c r="O10" s="109"/>
      <c r="P10" s="109"/>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1" customHeight="1">
      <c r="A11" s="230" t="s">
        <v>216</v>
      </c>
      <c r="B11" s="222"/>
      <c r="C11" s="222"/>
      <c r="D11" s="222"/>
      <c r="E11" s="222"/>
      <c r="F11" s="222"/>
      <c r="G11" s="222"/>
      <c r="H11" s="222"/>
      <c r="I11" s="222"/>
      <c r="J11" s="222"/>
      <c r="K11" s="222"/>
      <c r="L11" s="222"/>
      <c r="M11" s="222"/>
      <c r="N11" s="222"/>
      <c r="O11" s="222"/>
      <c r="P11" s="222"/>
      <c r="Q11" s="110"/>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21" customHeight="1">
      <c r="A12" s="222"/>
      <c r="B12" s="222"/>
      <c r="C12" s="222"/>
      <c r="D12" s="222"/>
      <c r="E12" s="222"/>
      <c r="F12" s="222"/>
      <c r="G12" s="222"/>
      <c r="H12" s="222"/>
      <c r="I12" s="222"/>
      <c r="J12" s="222"/>
      <c r="K12" s="222"/>
      <c r="L12" s="222"/>
      <c r="M12" s="222"/>
      <c r="N12" s="222"/>
      <c r="O12" s="222"/>
      <c r="P12" s="222"/>
      <c r="Q12" s="110"/>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21" customHeight="1">
      <c r="A13" s="119"/>
      <c r="B13" s="117"/>
      <c r="C13" s="117"/>
      <c r="D13" s="117"/>
      <c r="E13" s="117"/>
      <c r="F13" s="117"/>
      <c r="G13" s="117"/>
      <c r="H13" s="121" t="s">
        <v>4</v>
      </c>
      <c r="I13" s="117"/>
      <c r="J13" s="117"/>
      <c r="K13" s="117"/>
      <c r="L13" s="117"/>
      <c r="M13" s="117"/>
      <c r="N13" s="117"/>
      <c r="O13" s="117"/>
      <c r="P13" s="117"/>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21" customHeight="1">
      <c r="A14" s="119"/>
      <c r="B14" s="117"/>
      <c r="C14" s="117"/>
      <c r="D14" s="117"/>
      <c r="E14" s="117"/>
      <c r="F14" s="117"/>
      <c r="G14" s="117"/>
      <c r="H14" s="121"/>
      <c r="I14" s="117"/>
      <c r="J14" s="117"/>
      <c r="K14" s="117"/>
      <c r="L14" s="117"/>
      <c r="M14" s="117"/>
      <c r="N14" s="117"/>
      <c r="O14" s="117"/>
      <c r="P14" s="117"/>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21" customHeight="1">
      <c r="A15" s="123" t="s">
        <v>191</v>
      </c>
      <c r="B15" s="124"/>
      <c r="C15" s="124"/>
      <c r="D15" s="124"/>
      <c r="E15" s="124"/>
      <c r="F15" s="124"/>
      <c r="G15" s="124"/>
      <c r="H15" s="124"/>
      <c r="I15" s="124"/>
      <c r="J15" s="124"/>
      <c r="K15" s="124"/>
      <c r="L15" s="124"/>
      <c r="M15" s="124"/>
      <c r="N15" s="124"/>
      <c r="O15" s="124"/>
      <c r="P15" s="124"/>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21" customHeight="1">
      <c r="A16" s="123" t="s">
        <v>219</v>
      </c>
      <c r="B16" s="125"/>
      <c r="C16" s="125"/>
      <c r="D16" s="125"/>
      <c r="E16" s="125"/>
      <c r="F16" s="125"/>
      <c r="G16" s="125"/>
      <c r="H16" s="125"/>
      <c r="I16" s="125"/>
      <c r="J16" s="125"/>
      <c r="K16" s="125"/>
      <c r="L16" s="125"/>
      <c r="M16" s="125"/>
      <c r="N16" s="125"/>
      <c r="O16" s="125"/>
      <c r="P16" s="125"/>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21" customHeight="1">
      <c r="A17" s="225" t="s">
        <v>217</v>
      </c>
      <c r="B17" s="225"/>
      <c r="C17" s="225"/>
      <c r="D17" s="119"/>
      <c r="E17" s="119"/>
      <c r="F17" s="119"/>
      <c r="G17" s="119"/>
      <c r="H17" s="119"/>
      <c r="I17" s="119"/>
      <c r="J17" s="119"/>
      <c r="K17" s="119"/>
      <c r="L17" s="119"/>
      <c r="M17" s="119"/>
      <c r="N17" s="119"/>
      <c r="O17" s="119"/>
      <c r="P17" s="119"/>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21" customHeight="1">
      <c r="A18" s="119"/>
      <c r="B18" s="224" t="s">
        <v>192</v>
      </c>
      <c r="C18" s="224"/>
      <c r="D18" s="224"/>
      <c r="E18" s="224"/>
      <c r="F18" s="224"/>
      <c r="G18" s="224"/>
      <c r="H18" s="224"/>
      <c r="I18" s="224"/>
      <c r="J18" s="224"/>
      <c r="K18" s="224"/>
      <c r="L18" s="224"/>
      <c r="M18" s="224"/>
      <c r="N18" s="224"/>
      <c r="O18" s="224"/>
      <c r="P18" s="224"/>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21" customHeight="1">
      <c r="A19" s="119"/>
      <c r="B19" s="224" t="s">
        <v>218</v>
      </c>
      <c r="C19" s="224"/>
      <c r="D19" s="224"/>
      <c r="E19" s="224"/>
      <c r="F19" s="224"/>
      <c r="G19" s="224"/>
      <c r="H19" s="224"/>
      <c r="I19" s="224"/>
      <c r="J19" s="224"/>
      <c r="K19" s="224"/>
      <c r="L19" s="224"/>
      <c r="M19" s="224"/>
      <c r="N19" s="224"/>
      <c r="O19" s="224"/>
      <c r="P19" s="224"/>
      <c r="Q19" s="110"/>
      <c r="R19" s="110"/>
      <c r="S19" s="110"/>
      <c r="T19" s="110"/>
      <c r="U19" s="110"/>
      <c r="V19" s="110"/>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21" customHeight="1">
      <c r="A20" s="119"/>
      <c r="B20" s="222" t="s">
        <v>193</v>
      </c>
      <c r="C20" s="222"/>
      <c r="D20" s="222"/>
      <c r="E20" s="222"/>
      <c r="F20" s="222"/>
      <c r="G20" s="222"/>
      <c r="H20" s="222"/>
      <c r="I20" s="222"/>
      <c r="J20" s="222"/>
      <c r="K20" s="222"/>
      <c r="L20" s="222"/>
      <c r="M20" s="222"/>
      <c r="N20" s="222"/>
      <c r="O20" s="222"/>
      <c r="P20" s="222"/>
      <c r="Q20" s="110"/>
      <c r="R20" s="110"/>
      <c r="S20" s="110"/>
      <c r="T20" s="110"/>
      <c r="U20" s="110"/>
      <c r="V20" s="110"/>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21" customHeight="1">
      <c r="A21" s="119"/>
      <c r="B21" s="222"/>
      <c r="C21" s="222"/>
      <c r="D21" s="222"/>
      <c r="E21" s="222"/>
      <c r="F21" s="222"/>
      <c r="G21" s="222"/>
      <c r="H21" s="222"/>
      <c r="I21" s="222"/>
      <c r="J21" s="222"/>
      <c r="K21" s="222"/>
      <c r="L21" s="222"/>
      <c r="M21" s="222"/>
      <c r="N21" s="222"/>
      <c r="O21" s="222"/>
      <c r="P21" s="222"/>
      <c r="Q21" s="111"/>
      <c r="R21" s="111"/>
      <c r="S21" s="111"/>
      <c r="T21" s="111"/>
      <c r="U21" s="111"/>
      <c r="V21" s="111"/>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21" customHeight="1">
      <c r="A22" s="119"/>
      <c r="B22" s="116"/>
      <c r="C22" s="116"/>
      <c r="D22" s="116"/>
      <c r="E22" s="116"/>
      <c r="F22" s="116"/>
      <c r="G22" s="116"/>
      <c r="H22" s="116"/>
      <c r="I22" s="116"/>
      <c r="J22" s="116"/>
      <c r="K22" s="116"/>
      <c r="L22" s="116"/>
      <c r="M22" s="116"/>
      <c r="N22" s="116"/>
      <c r="O22" s="116"/>
      <c r="P22" s="116"/>
      <c r="Q22" s="111"/>
      <c r="R22" s="111"/>
      <c r="S22" s="111"/>
      <c r="T22" s="111"/>
      <c r="U22" s="111"/>
      <c r="V22" s="111"/>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21" customHeight="1">
      <c r="A23" s="123" t="s">
        <v>194</v>
      </c>
      <c r="B23" s="119"/>
      <c r="C23" s="119"/>
      <c r="D23" s="119"/>
      <c r="E23" s="119"/>
      <c r="F23" s="119"/>
      <c r="G23" s="119"/>
      <c r="H23" s="119"/>
      <c r="I23" s="119"/>
      <c r="J23" s="119"/>
      <c r="K23" s="119"/>
      <c r="L23" s="119"/>
      <c r="M23" s="119"/>
      <c r="N23" s="119"/>
      <c r="O23" s="119"/>
      <c r="P23" s="119"/>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21" customHeight="1">
      <c r="A24" s="225" t="s">
        <v>217</v>
      </c>
      <c r="B24" s="225"/>
      <c r="C24" s="225"/>
      <c r="D24" s="119"/>
      <c r="E24" s="119"/>
      <c r="F24" s="119"/>
      <c r="G24" s="119"/>
      <c r="H24" s="119"/>
      <c r="I24" s="119"/>
      <c r="J24" s="119"/>
      <c r="K24" s="119"/>
      <c r="L24" s="119"/>
      <c r="M24" s="119"/>
      <c r="N24" s="119"/>
      <c r="O24" s="119"/>
      <c r="P24" s="119"/>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21" customHeight="1">
      <c r="A25" s="226" t="s">
        <v>220</v>
      </c>
      <c r="B25" s="226"/>
      <c r="C25" s="226"/>
      <c r="D25" s="226"/>
      <c r="E25" s="226"/>
      <c r="F25" s="226"/>
      <c r="G25" s="226"/>
      <c r="H25" s="226"/>
      <c r="I25" s="226"/>
      <c r="J25" s="226"/>
      <c r="K25" s="226"/>
      <c r="L25" s="226"/>
      <c r="M25" s="226"/>
      <c r="N25" s="226"/>
      <c r="O25" s="226"/>
      <c r="P25" s="22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21" customHeight="1">
      <c r="A26" s="126"/>
      <c r="B26" s="126"/>
      <c r="C26" s="126"/>
      <c r="D26" s="126"/>
      <c r="E26" s="126"/>
      <c r="F26" s="126"/>
      <c r="G26" s="126"/>
      <c r="H26" s="126"/>
      <c r="I26" s="126"/>
      <c r="J26" s="126"/>
      <c r="K26" s="126"/>
      <c r="L26" s="126"/>
      <c r="M26" s="126"/>
      <c r="N26" s="126"/>
      <c r="O26" s="126"/>
      <c r="P26" s="126"/>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21" customHeight="1">
      <c r="A27" s="221" t="s">
        <v>195</v>
      </c>
      <c r="B27" s="221"/>
      <c r="C27" s="221"/>
      <c r="D27" s="221"/>
      <c r="E27" s="221"/>
      <c r="F27" s="221"/>
      <c r="G27" s="221"/>
      <c r="H27" s="221"/>
      <c r="I27" s="221"/>
      <c r="J27" s="221"/>
      <c r="K27" s="221"/>
      <c r="L27" s="221"/>
      <c r="M27" s="221"/>
      <c r="N27" s="221"/>
      <c r="O27" s="221"/>
      <c r="P27" s="221"/>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34.5" customHeight="1">
      <c r="A28" s="222" t="s">
        <v>196</v>
      </c>
      <c r="B28" s="222"/>
      <c r="C28" s="222"/>
      <c r="D28" s="222"/>
      <c r="E28" s="222"/>
      <c r="F28" s="222"/>
      <c r="G28" s="222"/>
      <c r="H28" s="222"/>
      <c r="I28" s="222"/>
      <c r="J28" s="222"/>
      <c r="K28" s="222"/>
      <c r="L28" s="222"/>
      <c r="M28" s="222"/>
      <c r="N28" s="222"/>
      <c r="O28" s="222"/>
      <c r="P28" s="22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16" s="110" customFormat="1" ht="21" customHeight="1">
      <c r="A29" s="127"/>
      <c r="B29" s="127"/>
      <c r="C29" s="127"/>
      <c r="D29" s="127"/>
      <c r="E29" s="127"/>
      <c r="F29" s="127"/>
      <c r="G29" s="127"/>
      <c r="H29" s="127"/>
      <c r="I29" s="127"/>
      <c r="J29" s="127"/>
      <c r="K29" s="127"/>
      <c r="L29" s="127"/>
      <c r="M29" s="127"/>
      <c r="N29" s="127"/>
      <c r="O29" s="127"/>
      <c r="P29" s="127"/>
    </row>
    <row r="30" spans="1:16" ht="21" customHeight="1">
      <c r="A30" s="221" t="s">
        <v>197</v>
      </c>
      <c r="B30" s="221"/>
      <c r="C30" s="221"/>
      <c r="D30" s="221"/>
      <c r="E30" s="221"/>
      <c r="F30" s="221"/>
      <c r="G30" s="221"/>
      <c r="H30" s="221"/>
      <c r="I30" s="221"/>
      <c r="J30" s="221"/>
      <c r="K30" s="221"/>
      <c r="L30" s="221"/>
      <c r="M30" s="221"/>
      <c r="N30" s="221"/>
      <c r="O30" s="221"/>
      <c r="P30" s="221"/>
    </row>
    <row r="31" spans="1:16" ht="45" customHeight="1">
      <c r="A31" s="222" t="s">
        <v>198</v>
      </c>
      <c r="B31" s="222"/>
      <c r="C31" s="222"/>
      <c r="D31" s="222"/>
      <c r="E31" s="222"/>
      <c r="F31" s="222"/>
      <c r="G31" s="222"/>
      <c r="H31" s="222"/>
      <c r="I31" s="222"/>
      <c r="J31" s="222"/>
      <c r="K31" s="222"/>
      <c r="L31" s="222"/>
      <c r="M31" s="222"/>
      <c r="N31" s="222"/>
      <c r="O31" s="222"/>
      <c r="P31" s="222"/>
    </row>
    <row r="32" spans="1:16" ht="21" customHeight="1">
      <c r="A32" s="127"/>
      <c r="B32" s="127"/>
      <c r="C32" s="127"/>
      <c r="D32" s="127"/>
      <c r="E32" s="127"/>
      <c r="F32" s="127"/>
      <c r="G32" s="127"/>
      <c r="H32" s="127"/>
      <c r="I32" s="127"/>
      <c r="J32" s="127"/>
      <c r="K32" s="127"/>
      <c r="L32" s="127"/>
      <c r="M32" s="127"/>
      <c r="N32" s="127"/>
      <c r="O32" s="127"/>
      <c r="P32" s="127"/>
    </row>
    <row r="33" spans="1:16" ht="21" customHeight="1">
      <c r="A33" s="223" t="s">
        <v>199</v>
      </c>
      <c r="B33" s="223"/>
      <c r="C33" s="223"/>
      <c r="D33" s="223"/>
      <c r="E33" s="223"/>
      <c r="F33" s="223"/>
      <c r="G33" s="223"/>
      <c r="H33" s="223"/>
      <c r="I33" s="223"/>
      <c r="J33" s="223"/>
      <c r="K33" s="223"/>
      <c r="L33" s="223"/>
      <c r="M33" s="223"/>
      <c r="N33" s="223"/>
      <c r="O33" s="223"/>
      <c r="P33" s="223"/>
    </row>
    <row r="34" spans="1:16" ht="34.5" customHeight="1">
      <c r="A34" s="222" t="s">
        <v>200</v>
      </c>
      <c r="B34" s="222"/>
      <c r="C34" s="222"/>
      <c r="D34" s="222"/>
      <c r="E34" s="222"/>
      <c r="F34" s="222"/>
      <c r="G34" s="222"/>
      <c r="H34" s="222"/>
      <c r="I34" s="222"/>
      <c r="J34" s="222"/>
      <c r="K34" s="222"/>
      <c r="L34" s="222"/>
      <c r="M34" s="222"/>
      <c r="N34" s="222"/>
      <c r="O34" s="222"/>
      <c r="P34" s="222"/>
    </row>
    <row r="35" spans="1:16" ht="21" customHeight="1">
      <c r="A35" s="122"/>
      <c r="B35" s="122"/>
      <c r="C35" s="122"/>
      <c r="D35" s="122"/>
      <c r="E35" s="122"/>
      <c r="F35" s="122"/>
      <c r="G35" s="122"/>
      <c r="H35" s="122"/>
      <c r="I35" s="122"/>
      <c r="J35" s="122"/>
      <c r="K35" s="122"/>
      <c r="L35" s="122"/>
      <c r="M35" s="122"/>
      <c r="N35" s="122"/>
      <c r="O35" s="122"/>
      <c r="P35" s="122"/>
    </row>
  </sheetData>
  <sheetProtection/>
  <mergeCells count="23">
    <mergeCell ref="A1:C1"/>
    <mergeCell ref="M1:P1"/>
    <mergeCell ref="A3:H3"/>
    <mergeCell ref="A4:H4"/>
    <mergeCell ref="K5:P5"/>
    <mergeCell ref="E6:J6"/>
    <mergeCell ref="K6:P6"/>
    <mergeCell ref="A7:J7"/>
    <mergeCell ref="K7:P7"/>
    <mergeCell ref="A9:P9"/>
    <mergeCell ref="A11:P12"/>
    <mergeCell ref="A17:C17"/>
    <mergeCell ref="B18:P18"/>
    <mergeCell ref="A30:P30"/>
    <mergeCell ref="A31:P31"/>
    <mergeCell ref="A33:P33"/>
    <mergeCell ref="A34:P34"/>
    <mergeCell ref="B19:P19"/>
    <mergeCell ref="B20:P21"/>
    <mergeCell ref="A24:C24"/>
    <mergeCell ref="A25:P25"/>
    <mergeCell ref="A27:P27"/>
    <mergeCell ref="A28:P2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64"/>
  <sheetViews>
    <sheetView zoomScalePageLayoutView="0" workbookViewId="0" topLeftCell="A1">
      <selection activeCell="M33" sqref="M33"/>
    </sheetView>
  </sheetViews>
  <sheetFormatPr defaultColWidth="9.00390625" defaultRowHeight="13.5"/>
  <cols>
    <col min="1" max="1" width="3.125" style="2" customWidth="1"/>
    <col min="2" max="2" width="4.25390625" style="2" customWidth="1"/>
    <col min="3" max="3" width="2.875" style="2" customWidth="1"/>
    <col min="4" max="10" width="9.00390625" style="2" customWidth="1"/>
    <col min="11" max="11" width="29.375" style="2" customWidth="1"/>
    <col min="12" max="16384" width="9.00390625" style="2" customWidth="1"/>
  </cols>
  <sheetData>
    <row r="1" spans="1:13" ht="18">
      <c r="A1" s="241" t="s">
        <v>34</v>
      </c>
      <c r="B1" s="241"/>
      <c r="C1" s="241"/>
      <c r="D1" s="241"/>
      <c r="E1" s="241"/>
      <c r="F1" s="241"/>
      <c r="G1" s="241"/>
      <c r="H1" s="241"/>
      <c r="I1" s="241"/>
      <c r="J1" s="241"/>
      <c r="K1" s="33"/>
      <c r="L1"/>
      <c r="M1"/>
    </row>
    <row r="2" spans="1:13" ht="7.5" customHeight="1">
      <c r="A2" s="34"/>
      <c r="B2" s="34"/>
      <c r="C2" s="33"/>
      <c r="D2" s="33"/>
      <c r="E2" s="33"/>
      <c r="F2" s="33"/>
      <c r="G2" s="33"/>
      <c r="H2" s="33"/>
      <c r="I2" s="33"/>
      <c r="J2" s="33"/>
      <c r="K2" s="33"/>
      <c r="L2"/>
      <c r="M2"/>
    </row>
    <row r="3" spans="1:13" ht="30" customHeight="1">
      <c r="A3" s="236" t="s">
        <v>35</v>
      </c>
      <c r="B3" s="236"/>
      <c r="C3" s="236"/>
      <c r="D3" s="236"/>
      <c r="E3" s="236"/>
      <c r="F3" s="236"/>
      <c r="G3" s="236"/>
      <c r="H3" s="236"/>
      <c r="I3" s="236"/>
      <c r="J3" s="236"/>
      <c r="K3" s="236"/>
      <c r="L3" s="33"/>
      <c r="M3" s="33"/>
    </row>
    <row r="4" spans="1:13" ht="30" customHeight="1">
      <c r="A4" s="236" t="s">
        <v>36</v>
      </c>
      <c r="B4" s="236"/>
      <c r="C4" s="236"/>
      <c r="D4" s="236"/>
      <c r="E4" s="236"/>
      <c r="F4" s="236"/>
      <c r="G4" s="236"/>
      <c r="H4" s="236"/>
      <c r="I4" s="236"/>
      <c r="J4" s="236"/>
      <c r="K4" s="236"/>
      <c r="L4" s="33"/>
      <c r="M4" s="33"/>
    </row>
    <row r="5" spans="1:13" ht="15" customHeight="1">
      <c r="A5" s="154" t="s">
        <v>37</v>
      </c>
      <c r="B5" s="154"/>
      <c r="C5" s="154"/>
      <c r="D5" s="154"/>
      <c r="E5" s="154"/>
      <c r="F5" s="154"/>
      <c r="G5" s="154"/>
      <c r="H5" s="154"/>
      <c r="I5" s="154"/>
      <c r="J5" s="154"/>
      <c r="K5" s="154"/>
      <c r="L5" s="33"/>
      <c r="M5" s="33"/>
    </row>
    <row r="6" spans="1:13" ht="30" customHeight="1">
      <c r="A6" s="236" t="s">
        <v>38</v>
      </c>
      <c r="B6" s="236"/>
      <c r="C6" s="236"/>
      <c r="D6" s="236"/>
      <c r="E6" s="236"/>
      <c r="F6" s="236"/>
      <c r="G6" s="236"/>
      <c r="H6" s="236"/>
      <c r="I6" s="236"/>
      <c r="J6" s="236"/>
      <c r="K6" s="236"/>
      <c r="L6" s="33"/>
      <c r="M6" s="33"/>
    </row>
    <row r="7" spans="1:13" ht="15" customHeight="1">
      <c r="A7" s="154" t="s">
        <v>39</v>
      </c>
      <c r="B7" s="154"/>
      <c r="C7" s="154"/>
      <c r="D7" s="154"/>
      <c r="E7" s="154"/>
      <c r="F7" s="154"/>
      <c r="G7" s="154"/>
      <c r="H7" s="154"/>
      <c r="I7" s="154"/>
      <c r="J7" s="154"/>
      <c r="K7" s="154"/>
      <c r="L7" s="33"/>
      <c r="M7" s="33"/>
    </row>
    <row r="8" spans="1:13" ht="7.5" customHeight="1">
      <c r="A8" s="33"/>
      <c r="B8" s="33"/>
      <c r="C8" s="33"/>
      <c r="D8" s="33"/>
      <c r="E8" s="33"/>
      <c r="F8" s="33"/>
      <c r="G8" s="33"/>
      <c r="H8" s="33"/>
      <c r="I8" s="33"/>
      <c r="J8" s="33"/>
      <c r="K8" s="33"/>
      <c r="L8" s="33"/>
      <c r="M8" s="33"/>
    </row>
    <row r="9" spans="1:13" ht="15" customHeight="1">
      <c r="A9" s="35" t="s">
        <v>40</v>
      </c>
      <c r="B9" s="33"/>
      <c r="C9" s="33"/>
      <c r="D9" s="33"/>
      <c r="E9" s="33"/>
      <c r="F9" s="33"/>
      <c r="G9" s="33"/>
      <c r="H9" s="33"/>
      <c r="I9" s="33"/>
      <c r="J9" s="33"/>
      <c r="K9" s="33"/>
      <c r="L9" s="33"/>
      <c r="M9" s="33"/>
    </row>
    <row r="10" spans="1:13" ht="15" customHeight="1">
      <c r="A10"/>
      <c r="B10" s="36" t="s">
        <v>41</v>
      </c>
      <c r="C10" s="236" t="s">
        <v>42</v>
      </c>
      <c r="D10" s="236"/>
      <c r="E10" s="236"/>
      <c r="F10" s="236"/>
      <c r="G10" s="236"/>
      <c r="H10" s="236"/>
      <c r="I10" s="236"/>
      <c r="J10" s="236"/>
      <c r="K10" s="236"/>
      <c r="L10" s="33"/>
      <c r="M10" s="33"/>
    </row>
    <row r="11" spans="1:13" ht="15" customHeight="1">
      <c r="A11" s="35" t="s">
        <v>43</v>
      </c>
      <c r="B11" s="33"/>
      <c r="C11" s="236"/>
      <c r="D11" s="236"/>
      <c r="E11" s="236"/>
      <c r="F11" s="236"/>
      <c r="G11" s="236"/>
      <c r="H11" s="236"/>
      <c r="I11" s="236"/>
      <c r="J11" s="236"/>
      <c r="K11" s="236"/>
      <c r="L11" s="33"/>
      <c r="M11" s="33"/>
    </row>
    <row r="12" spans="1:13" ht="15" customHeight="1">
      <c r="A12"/>
      <c r="B12" s="36" t="s">
        <v>44</v>
      </c>
      <c r="C12" s="154" t="s">
        <v>45</v>
      </c>
      <c r="D12" s="154"/>
      <c r="E12" s="154"/>
      <c r="F12" s="154"/>
      <c r="G12" s="154"/>
      <c r="H12" s="154"/>
      <c r="I12" s="154"/>
      <c r="J12" s="154"/>
      <c r="K12" s="154"/>
      <c r="L12" s="33"/>
      <c r="M12" s="33"/>
    </row>
    <row r="13" spans="1:13" ht="15" customHeight="1">
      <c r="A13"/>
      <c r="B13" s="36" t="s">
        <v>46</v>
      </c>
      <c r="C13" s="35" t="s">
        <v>47</v>
      </c>
      <c r="D13" s="33"/>
      <c r="E13" s="33"/>
      <c r="F13" s="33"/>
      <c r="G13" s="33"/>
      <c r="H13" s="33"/>
      <c r="I13" s="33"/>
      <c r="J13" s="33"/>
      <c r="K13" s="33"/>
      <c r="L13" s="33"/>
      <c r="M13" s="33"/>
    </row>
    <row r="14" spans="1:13" ht="15" customHeight="1">
      <c r="A14" s="33"/>
      <c r="B14"/>
      <c r="C14" s="35" t="s">
        <v>48</v>
      </c>
      <c r="D14"/>
      <c r="E14" s="33"/>
      <c r="F14" s="33"/>
      <c r="G14" s="33"/>
      <c r="H14" s="33"/>
      <c r="I14" s="33"/>
      <c r="J14" s="33"/>
      <c r="K14" s="33"/>
      <c r="L14" s="33"/>
      <c r="M14" s="33"/>
    </row>
    <row r="15" spans="1:13" ht="15" customHeight="1">
      <c r="A15"/>
      <c r="B15" s="36" t="s">
        <v>49</v>
      </c>
      <c r="C15" s="236" t="s">
        <v>50</v>
      </c>
      <c r="D15" s="236"/>
      <c r="E15" s="236"/>
      <c r="F15" s="236"/>
      <c r="G15" s="236"/>
      <c r="H15" s="236"/>
      <c r="I15" s="236"/>
      <c r="J15" s="236"/>
      <c r="K15" s="236"/>
      <c r="L15" s="33"/>
      <c r="M15" s="33"/>
    </row>
    <row r="16" spans="1:13" ht="15" customHeight="1">
      <c r="A16" s="35" t="s">
        <v>43</v>
      </c>
      <c r="B16" s="35"/>
      <c r="C16" s="236"/>
      <c r="D16" s="236"/>
      <c r="E16" s="236"/>
      <c r="F16" s="236"/>
      <c r="G16" s="236"/>
      <c r="H16" s="236"/>
      <c r="I16" s="236"/>
      <c r="J16" s="236"/>
      <c r="K16" s="236"/>
      <c r="L16" s="33"/>
      <c r="M16" s="33"/>
    </row>
    <row r="17" spans="1:13" ht="15" customHeight="1">
      <c r="A17"/>
      <c r="B17" s="36" t="s">
        <v>51</v>
      </c>
      <c r="C17" s="236" t="s">
        <v>52</v>
      </c>
      <c r="D17" s="236"/>
      <c r="E17" s="236"/>
      <c r="F17" s="236"/>
      <c r="G17" s="236"/>
      <c r="H17" s="236"/>
      <c r="I17" s="236"/>
      <c r="J17" s="236"/>
      <c r="K17" s="236"/>
      <c r="L17" s="33"/>
      <c r="M17" s="33"/>
    </row>
    <row r="18" spans="1:13" ht="7.5" customHeight="1">
      <c r="A18" s="33"/>
      <c r="B18" s="33"/>
      <c r="C18" s="37"/>
      <c r="D18" s="37"/>
      <c r="E18" s="37"/>
      <c r="F18" s="37"/>
      <c r="G18" s="37"/>
      <c r="H18" s="37"/>
      <c r="I18" s="37"/>
      <c r="J18" s="37"/>
      <c r="K18" s="37"/>
      <c r="L18" s="33"/>
      <c r="M18" s="33"/>
    </row>
    <row r="19" spans="1:13" ht="15" customHeight="1">
      <c r="A19" s="38" t="s">
        <v>53</v>
      </c>
      <c r="B19" s="33"/>
      <c r="C19" s="33"/>
      <c r="D19" s="33"/>
      <c r="E19" s="33"/>
      <c r="F19" s="33"/>
      <c r="G19" s="33"/>
      <c r="H19" s="33"/>
      <c r="I19" s="33"/>
      <c r="J19" s="33"/>
      <c r="K19" s="33"/>
      <c r="L19" s="33"/>
      <c r="M19" s="33"/>
    </row>
    <row r="20" spans="1:13" ht="15" customHeight="1">
      <c r="A20"/>
      <c r="B20" s="36" t="s">
        <v>41</v>
      </c>
      <c r="C20" s="235" t="s">
        <v>54</v>
      </c>
      <c r="D20" s="235"/>
      <c r="E20" s="235"/>
      <c r="F20" s="235"/>
      <c r="G20" s="235"/>
      <c r="H20" s="235"/>
      <c r="I20" s="235"/>
      <c r="J20" s="235"/>
      <c r="K20" s="235"/>
      <c r="L20" s="33"/>
      <c r="M20" s="33"/>
    </row>
    <row r="21" spans="1:13" ht="15" customHeight="1">
      <c r="A21"/>
      <c r="B21" s="36" t="s">
        <v>44</v>
      </c>
      <c r="C21" s="238" t="s">
        <v>55</v>
      </c>
      <c r="D21" s="238"/>
      <c r="E21" s="238"/>
      <c r="F21" s="238"/>
      <c r="G21" s="238"/>
      <c r="H21" s="238"/>
      <c r="I21" s="238"/>
      <c r="J21" s="238"/>
      <c r="K21" s="238"/>
      <c r="L21" s="33"/>
      <c r="M21" s="33"/>
    </row>
    <row r="22" spans="1:13" ht="15" customHeight="1">
      <c r="A22"/>
      <c r="B22" s="33"/>
      <c r="C22" s="238"/>
      <c r="D22" s="238"/>
      <c r="E22" s="238"/>
      <c r="F22" s="238"/>
      <c r="G22" s="238"/>
      <c r="H22" s="238"/>
      <c r="I22" s="238"/>
      <c r="J22" s="238"/>
      <c r="K22" s="238"/>
      <c r="L22" s="33"/>
      <c r="M22" s="33"/>
    </row>
    <row r="23" spans="1:13" ht="15" customHeight="1">
      <c r="A23"/>
      <c r="B23" s="36" t="s">
        <v>46</v>
      </c>
      <c r="C23" s="154" t="s">
        <v>56</v>
      </c>
      <c r="D23" s="154"/>
      <c r="E23" s="154"/>
      <c r="F23" s="154"/>
      <c r="G23" s="154"/>
      <c r="H23" s="154"/>
      <c r="I23" s="154"/>
      <c r="J23" s="154"/>
      <c r="K23" s="154"/>
      <c r="L23" s="33"/>
      <c r="M23" s="33"/>
    </row>
    <row r="24" spans="1:13" ht="15" customHeight="1">
      <c r="A24"/>
      <c r="B24" s="36" t="s">
        <v>49</v>
      </c>
      <c r="C24" s="235" t="s">
        <v>57</v>
      </c>
      <c r="D24" s="235"/>
      <c r="E24" s="235"/>
      <c r="F24" s="235"/>
      <c r="G24" s="235"/>
      <c r="H24" s="235"/>
      <c r="I24" s="235"/>
      <c r="J24" s="235"/>
      <c r="K24" s="235"/>
      <c r="L24" s="33"/>
      <c r="M24" s="33"/>
    </row>
    <row r="25" spans="1:13" ht="15" customHeight="1">
      <c r="A25"/>
      <c r="B25"/>
      <c r="C25" s="154" t="s">
        <v>58</v>
      </c>
      <c r="D25" s="154"/>
      <c r="E25" s="154"/>
      <c r="F25" s="154"/>
      <c r="G25" s="154"/>
      <c r="H25" s="154"/>
      <c r="I25" s="154"/>
      <c r="J25" s="154"/>
      <c r="K25" s="154"/>
      <c r="L25" s="33"/>
      <c r="M25" s="33"/>
    </row>
    <row r="26" spans="1:13" ht="15" customHeight="1">
      <c r="A26"/>
      <c r="B26" s="36" t="s">
        <v>51</v>
      </c>
      <c r="C26" s="154" t="s">
        <v>59</v>
      </c>
      <c r="D26" s="154"/>
      <c r="E26" s="154"/>
      <c r="F26" s="154"/>
      <c r="G26" s="154"/>
      <c r="H26" s="154"/>
      <c r="I26" s="154"/>
      <c r="J26" s="154"/>
      <c r="K26" s="154"/>
      <c r="L26" s="33"/>
      <c r="M26" s="33"/>
    </row>
    <row r="27" spans="1:13" ht="15" customHeight="1">
      <c r="A27"/>
      <c r="B27" s="36" t="s">
        <v>60</v>
      </c>
      <c r="C27" s="154" t="s">
        <v>61</v>
      </c>
      <c r="D27" s="154"/>
      <c r="E27" s="154"/>
      <c r="F27" s="154"/>
      <c r="G27" s="154"/>
      <c r="H27" s="154"/>
      <c r="I27" s="154"/>
      <c r="J27" s="154"/>
      <c r="K27" s="154"/>
      <c r="L27" s="33"/>
      <c r="M27" s="33"/>
    </row>
    <row r="28" spans="1:13" ht="7.5" customHeight="1">
      <c r="A28" s="35"/>
      <c r="B28" s="33"/>
      <c r="C28" s="33"/>
      <c r="D28" s="33"/>
      <c r="E28" s="33"/>
      <c r="F28" s="33"/>
      <c r="G28" s="33"/>
      <c r="H28" s="33"/>
      <c r="I28" s="33"/>
      <c r="J28" s="33"/>
      <c r="K28" s="33"/>
      <c r="L28" s="33"/>
      <c r="M28" s="33"/>
    </row>
    <row r="29" spans="1:13" ht="15" customHeight="1">
      <c r="A29" s="35" t="s">
        <v>62</v>
      </c>
      <c r="B29" s="33"/>
      <c r="C29" s="33"/>
      <c r="D29" s="33"/>
      <c r="E29" s="33"/>
      <c r="F29" s="33"/>
      <c r="G29" s="33"/>
      <c r="H29" s="33"/>
      <c r="I29" s="33"/>
      <c r="J29" s="33"/>
      <c r="K29" s="33"/>
      <c r="L29" s="33"/>
      <c r="M29" s="33"/>
    </row>
    <row r="30" spans="1:13" ht="15" customHeight="1">
      <c r="A30"/>
      <c r="B30" s="36" t="s">
        <v>41</v>
      </c>
      <c r="C30" s="235" t="s">
        <v>63</v>
      </c>
      <c r="D30" s="235"/>
      <c r="E30" s="235"/>
      <c r="F30" s="235"/>
      <c r="G30" s="235"/>
      <c r="H30" s="235"/>
      <c r="I30" s="235"/>
      <c r="J30" s="235"/>
      <c r="K30" s="235"/>
      <c r="L30" s="33"/>
      <c r="M30" s="33"/>
    </row>
    <row r="31" spans="1:13" ht="15" customHeight="1">
      <c r="A31"/>
      <c r="B31" s="36" t="s">
        <v>44</v>
      </c>
      <c r="C31" s="154" t="s">
        <v>64</v>
      </c>
      <c r="D31" s="154"/>
      <c r="E31" s="154"/>
      <c r="F31" s="154"/>
      <c r="G31" s="154"/>
      <c r="H31" s="154"/>
      <c r="I31" s="154"/>
      <c r="J31" s="154"/>
      <c r="K31" s="154"/>
      <c r="L31" s="33"/>
      <c r="M31" s="33"/>
    </row>
    <row r="32" spans="1:13" ht="15" customHeight="1">
      <c r="A32"/>
      <c r="B32" s="36" t="s">
        <v>46</v>
      </c>
      <c r="C32" s="154" t="s">
        <v>65</v>
      </c>
      <c r="D32" s="154"/>
      <c r="E32" s="154"/>
      <c r="F32" s="154"/>
      <c r="G32" s="154"/>
      <c r="H32" s="154"/>
      <c r="I32" s="154"/>
      <c r="J32" s="154"/>
      <c r="K32" s="154"/>
      <c r="L32" s="33"/>
      <c r="M32" s="33"/>
    </row>
    <row r="33" spans="1:13" ht="15" customHeight="1">
      <c r="A33"/>
      <c r="B33" s="33"/>
      <c r="C33" s="154" t="s">
        <v>66</v>
      </c>
      <c r="D33" s="154"/>
      <c r="E33" s="154"/>
      <c r="F33" s="154"/>
      <c r="G33" s="154"/>
      <c r="H33" s="154"/>
      <c r="I33" s="154"/>
      <c r="J33" s="154"/>
      <c r="K33" s="154"/>
      <c r="L33" s="33"/>
      <c r="M33" s="33"/>
    </row>
    <row r="34" spans="1:13" ht="15" customHeight="1">
      <c r="A34"/>
      <c r="B34" s="36" t="s">
        <v>49</v>
      </c>
      <c r="C34" s="154" t="s">
        <v>67</v>
      </c>
      <c r="D34" s="154"/>
      <c r="E34" s="154"/>
      <c r="F34" s="154"/>
      <c r="G34" s="154"/>
      <c r="H34" s="154"/>
      <c r="I34" s="154"/>
      <c r="J34" s="154"/>
      <c r="K34" s="154"/>
      <c r="L34" s="33"/>
      <c r="M34" s="33"/>
    </row>
    <row r="35" spans="1:13" ht="15" customHeight="1">
      <c r="A35"/>
      <c r="B35" s="36" t="s">
        <v>51</v>
      </c>
      <c r="C35" s="154" t="s">
        <v>68</v>
      </c>
      <c r="D35" s="154"/>
      <c r="E35" s="154"/>
      <c r="F35" s="154"/>
      <c r="G35" s="154"/>
      <c r="H35" s="154"/>
      <c r="I35" s="154"/>
      <c r="J35" s="154"/>
      <c r="K35" s="154"/>
      <c r="L35" s="33"/>
      <c r="M35" s="33"/>
    </row>
    <row r="36" spans="1:13" ht="15" customHeight="1">
      <c r="A36"/>
      <c r="B36" s="36" t="s">
        <v>60</v>
      </c>
      <c r="C36" s="154" t="s">
        <v>69</v>
      </c>
      <c r="D36" s="154"/>
      <c r="E36" s="154"/>
      <c r="F36" s="154"/>
      <c r="G36" s="154"/>
      <c r="H36" s="154"/>
      <c r="I36" s="154"/>
      <c r="J36" s="154"/>
      <c r="K36" s="154"/>
      <c r="L36" s="33"/>
      <c r="M36" s="33"/>
    </row>
    <row r="37" spans="1:13" ht="15" customHeight="1">
      <c r="A37"/>
      <c r="B37" s="36" t="s">
        <v>70</v>
      </c>
      <c r="C37" s="239" t="s">
        <v>71</v>
      </c>
      <c r="D37" s="239"/>
      <c r="E37" s="239"/>
      <c r="F37" s="239"/>
      <c r="G37" s="239"/>
      <c r="H37" s="239"/>
      <c r="I37" s="239"/>
      <c r="J37" s="239"/>
      <c r="K37" s="239"/>
      <c r="L37" s="33"/>
      <c r="M37" s="33"/>
    </row>
    <row r="38" spans="1:13" ht="15" customHeight="1">
      <c r="A38"/>
      <c r="B38" s="33"/>
      <c r="C38" s="239" t="s">
        <v>72</v>
      </c>
      <c r="D38" s="239"/>
      <c r="E38" s="239"/>
      <c r="F38" s="239"/>
      <c r="G38" s="239"/>
      <c r="H38" s="239"/>
      <c r="I38" s="239"/>
      <c r="J38" s="239"/>
      <c r="K38" s="239"/>
      <c r="L38" s="33"/>
      <c r="M38" s="33"/>
    </row>
    <row r="39" spans="1:13" ht="15" customHeight="1">
      <c r="A39"/>
      <c r="B39" s="36" t="s">
        <v>73</v>
      </c>
      <c r="C39" s="236" t="s">
        <v>74</v>
      </c>
      <c r="D39" s="236"/>
      <c r="E39" s="236"/>
      <c r="F39" s="236"/>
      <c r="G39" s="236"/>
      <c r="H39" s="236"/>
      <c r="I39" s="236"/>
      <c r="J39" s="236"/>
      <c r="K39" s="236"/>
      <c r="L39" s="33"/>
      <c r="M39" s="33"/>
    </row>
    <row r="40" spans="1:13" ht="15" customHeight="1">
      <c r="A40"/>
      <c r="B40" s="33"/>
      <c r="C40" s="236"/>
      <c r="D40" s="236"/>
      <c r="E40" s="236"/>
      <c r="F40" s="236"/>
      <c r="G40" s="236"/>
      <c r="H40" s="236"/>
      <c r="I40" s="236"/>
      <c r="J40" s="236"/>
      <c r="K40" s="236"/>
      <c r="L40" s="33"/>
      <c r="M40" s="33"/>
    </row>
    <row r="41" spans="1:13" ht="7.5" customHeight="1">
      <c r="A41" s="33"/>
      <c r="B41" s="33"/>
      <c r="C41" s="33"/>
      <c r="D41" s="33"/>
      <c r="E41" s="33"/>
      <c r="F41" s="33"/>
      <c r="G41" s="33"/>
      <c r="H41" s="33"/>
      <c r="I41" s="33"/>
      <c r="J41" s="33"/>
      <c r="K41" s="33"/>
      <c r="L41" s="33"/>
      <c r="M41" s="33"/>
    </row>
    <row r="42" spans="1:13" ht="15" customHeight="1">
      <c r="A42" s="35" t="s">
        <v>75</v>
      </c>
      <c r="B42" s="33"/>
      <c r="C42" s="33"/>
      <c r="D42" s="33"/>
      <c r="E42" s="33"/>
      <c r="F42" s="33"/>
      <c r="G42" s="33"/>
      <c r="H42" s="33"/>
      <c r="I42" s="33"/>
      <c r="J42" s="33"/>
      <c r="K42" s="33"/>
      <c r="L42" s="33"/>
      <c r="M42" s="33"/>
    </row>
    <row r="43" spans="1:13" ht="15" customHeight="1">
      <c r="A43"/>
      <c r="B43" s="36" t="s">
        <v>41</v>
      </c>
      <c r="C43" s="236" t="s">
        <v>76</v>
      </c>
      <c r="D43" s="236"/>
      <c r="E43" s="236"/>
      <c r="F43" s="236"/>
      <c r="G43" s="236"/>
      <c r="H43" s="236"/>
      <c r="I43" s="236"/>
      <c r="J43" s="236"/>
      <c r="K43" s="236"/>
      <c r="L43" s="33"/>
      <c r="M43" s="33"/>
    </row>
    <row r="44" spans="1:13" ht="15" customHeight="1">
      <c r="A44" s="35" t="s">
        <v>43</v>
      </c>
      <c r="B44" s="33"/>
      <c r="C44" s="236"/>
      <c r="D44" s="236"/>
      <c r="E44" s="236"/>
      <c r="F44" s="236"/>
      <c r="G44" s="236"/>
      <c r="H44" s="236"/>
      <c r="I44" s="236"/>
      <c r="J44" s="236"/>
      <c r="K44" s="236"/>
      <c r="L44" s="33"/>
      <c r="M44" s="33"/>
    </row>
    <row r="45" spans="1:13" ht="15" customHeight="1">
      <c r="A45"/>
      <c r="B45" s="36" t="s">
        <v>44</v>
      </c>
      <c r="C45" s="240" t="s">
        <v>77</v>
      </c>
      <c r="D45" s="240"/>
      <c r="E45" s="240"/>
      <c r="F45" s="240"/>
      <c r="G45" s="240"/>
      <c r="H45" s="240"/>
      <c r="I45" s="240"/>
      <c r="J45" s="240"/>
      <c r="K45" s="240"/>
      <c r="L45" s="33"/>
      <c r="M45" s="33"/>
    </row>
    <row r="46" spans="1:13" ht="15" customHeight="1">
      <c r="A46" s="33"/>
      <c r="B46" s="36" t="s">
        <v>46</v>
      </c>
      <c r="C46" s="235" t="s">
        <v>78</v>
      </c>
      <c r="D46" s="235"/>
      <c r="E46" s="235"/>
      <c r="F46" s="235"/>
      <c r="G46" s="235"/>
      <c r="H46" s="235"/>
      <c r="I46" s="235"/>
      <c r="J46" s="235"/>
      <c r="K46" s="235"/>
      <c r="L46" s="33"/>
      <c r="M46" s="33"/>
    </row>
    <row r="47" spans="1:13" ht="7.5" customHeight="1">
      <c r="A47" s="33"/>
      <c r="B47" s="36"/>
      <c r="C47" s="39"/>
      <c r="D47" s="36"/>
      <c r="E47" s="36"/>
      <c r="F47" s="36"/>
      <c r="G47" s="36"/>
      <c r="H47" s="36"/>
      <c r="I47" s="36"/>
      <c r="J47" s="36"/>
      <c r="K47" s="36"/>
      <c r="L47" s="33"/>
      <c r="M47" s="33"/>
    </row>
    <row r="48" spans="1:13" ht="15" customHeight="1">
      <c r="A48" s="35" t="s">
        <v>79</v>
      </c>
      <c r="B48" s="33"/>
      <c r="C48" s="33"/>
      <c r="D48" s="33"/>
      <c r="E48" s="33"/>
      <c r="F48" s="33"/>
      <c r="G48" s="33"/>
      <c r="H48" s="33"/>
      <c r="I48" s="33"/>
      <c r="J48" s="33"/>
      <c r="K48" s="33"/>
      <c r="L48" s="33"/>
      <c r="M48" s="33"/>
    </row>
    <row r="49" spans="1:13" ht="15" customHeight="1">
      <c r="A49"/>
      <c r="B49" s="36" t="s">
        <v>41</v>
      </c>
      <c r="C49" s="236" t="s">
        <v>80</v>
      </c>
      <c r="D49" s="236"/>
      <c r="E49" s="236"/>
      <c r="F49" s="236"/>
      <c r="G49" s="236"/>
      <c r="H49" s="236"/>
      <c r="I49" s="236"/>
      <c r="J49" s="236"/>
      <c r="K49" s="236"/>
      <c r="L49" s="33"/>
      <c r="M49" s="33"/>
    </row>
    <row r="50" spans="1:13" ht="15" customHeight="1">
      <c r="A50" s="35" t="s">
        <v>43</v>
      </c>
      <c r="B50" s="33"/>
      <c r="C50" s="236"/>
      <c r="D50" s="236"/>
      <c r="E50" s="236"/>
      <c r="F50" s="236"/>
      <c r="G50" s="236"/>
      <c r="H50" s="236"/>
      <c r="I50" s="236"/>
      <c r="J50" s="236"/>
      <c r="K50" s="236"/>
      <c r="L50" s="33"/>
      <c r="M50" s="33"/>
    </row>
    <row r="51" spans="1:13" ht="15" customHeight="1">
      <c r="A51"/>
      <c r="B51" s="36" t="s">
        <v>44</v>
      </c>
      <c r="C51" s="238" t="s">
        <v>81</v>
      </c>
      <c r="D51" s="238"/>
      <c r="E51" s="238"/>
      <c r="F51" s="238"/>
      <c r="G51" s="238"/>
      <c r="H51" s="238"/>
      <c r="I51" s="238"/>
      <c r="J51" s="238"/>
      <c r="K51" s="238"/>
      <c r="L51" s="33"/>
      <c r="M51" s="33"/>
    </row>
    <row r="52" spans="1:13" ht="15" customHeight="1">
      <c r="A52" s="35" t="s">
        <v>82</v>
      </c>
      <c r="B52" s="33"/>
      <c r="C52" s="238"/>
      <c r="D52" s="238"/>
      <c r="E52" s="238"/>
      <c r="F52" s="238"/>
      <c r="G52" s="238"/>
      <c r="H52" s="238"/>
      <c r="I52" s="238"/>
      <c r="J52" s="238"/>
      <c r="K52" s="238"/>
      <c r="L52" s="33"/>
      <c r="M52" s="33"/>
    </row>
    <row r="53" spans="1:13" ht="15" customHeight="1">
      <c r="A53"/>
      <c r="B53" s="36" t="s">
        <v>46</v>
      </c>
      <c r="C53" s="235" t="s">
        <v>83</v>
      </c>
      <c r="D53" s="235"/>
      <c r="E53" s="235"/>
      <c r="F53" s="235"/>
      <c r="G53" s="235"/>
      <c r="H53" s="235"/>
      <c r="I53" s="235"/>
      <c r="J53" s="235"/>
      <c r="K53" s="235"/>
      <c r="L53" s="33"/>
      <c r="M53" s="33"/>
    </row>
    <row r="54" spans="1:13" ht="15" customHeight="1">
      <c r="A54"/>
      <c r="B54" s="36" t="s">
        <v>49</v>
      </c>
      <c r="C54" s="236" t="s">
        <v>84</v>
      </c>
      <c r="D54" s="236"/>
      <c r="E54" s="236"/>
      <c r="F54" s="236"/>
      <c r="G54" s="236"/>
      <c r="H54" s="236"/>
      <c r="I54" s="236"/>
      <c r="J54" s="236"/>
      <c r="K54" s="236"/>
      <c r="L54" s="33"/>
      <c r="M54" s="33"/>
    </row>
    <row r="55" spans="1:13" ht="15" customHeight="1">
      <c r="A55" s="35" t="s">
        <v>43</v>
      </c>
      <c r="B55" s="33"/>
      <c r="C55" s="236"/>
      <c r="D55" s="236"/>
      <c r="E55" s="236"/>
      <c r="F55" s="236"/>
      <c r="G55" s="236"/>
      <c r="H55" s="236"/>
      <c r="I55" s="236"/>
      <c r="J55" s="236"/>
      <c r="K55" s="236"/>
      <c r="L55" s="33"/>
      <c r="M55" s="33"/>
    </row>
    <row r="56" spans="1:13" ht="15" customHeight="1">
      <c r="A56"/>
      <c r="B56" s="36" t="s">
        <v>51</v>
      </c>
      <c r="C56" s="154" t="s">
        <v>85</v>
      </c>
      <c r="D56" s="154"/>
      <c r="E56" s="154"/>
      <c r="F56" s="154"/>
      <c r="G56" s="154"/>
      <c r="H56" s="154"/>
      <c r="I56" s="154"/>
      <c r="J56" s="154"/>
      <c r="K56" s="154"/>
      <c r="L56" s="33"/>
      <c r="M56" s="33"/>
    </row>
    <row r="57" spans="1:13" ht="7.5" customHeight="1">
      <c r="A57" s="33"/>
      <c r="B57" s="33"/>
      <c r="C57" s="33"/>
      <c r="D57" s="33"/>
      <c r="E57" s="33"/>
      <c r="F57" s="33"/>
      <c r="G57" s="33"/>
      <c r="H57" s="33"/>
      <c r="I57" s="33"/>
      <c r="J57" s="33"/>
      <c r="K57" s="33"/>
      <c r="L57" s="33"/>
      <c r="M57" s="33"/>
    </row>
    <row r="58" spans="1:13" ht="15" customHeight="1">
      <c r="A58" s="35" t="s">
        <v>86</v>
      </c>
      <c r="B58" s="33"/>
      <c r="C58" s="33"/>
      <c r="D58" s="33"/>
      <c r="E58" s="33"/>
      <c r="F58" s="33"/>
      <c r="G58" s="33"/>
      <c r="H58" s="33"/>
      <c r="I58" s="33"/>
      <c r="J58" s="33"/>
      <c r="K58" s="33"/>
      <c r="L58" s="33"/>
      <c r="M58" s="33"/>
    </row>
    <row r="59" spans="1:13" ht="15" customHeight="1">
      <c r="A59"/>
      <c r="B59" s="36" t="s">
        <v>41</v>
      </c>
      <c r="C59" s="154" t="s">
        <v>87</v>
      </c>
      <c r="D59" s="154"/>
      <c r="E59" s="154"/>
      <c r="F59" s="154"/>
      <c r="G59" s="154"/>
      <c r="H59" s="154"/>
      <c r="I59" s="154"/>
      <c r="J59" s="154"/>
      <c r="K59" s="154"/>
      <c r="L59" s="33"/>
      <c r="M59" s="33"/>
    </row>
    <row r="60" spans="1:13" ht="15" customHeight="1">
      <c r="A60"/>
      <c r="B60" s="36" t="s">
        <v>44</v>
      </c>
      <c r="C60" s="235" t="s">
        <v>88</v>
      </c>
      <c r="D60" s="235"/>
      <c r="E60" s="235"/>
      <c r="F60" s="235"/>
      <c r="G60" s="235"/>
      <c r="H60" s="235"/>
      <c r="I60" s="235"/>
      <c r="J60" s="235"/>
      <c r="K60" s="235"/>
      <c r="L60" s="33"/>
      <c r="M60" s="33"/>
    </row>
    <row r="61" spans="1:13" ht="7.5" customHeight="1">
      <c r="A61" s="33"/>
      <c r="B61" s="33"/>
      <c r="C61" s="33"/>
      <c r="D61" s="33"/>
      <c r="E61" s="33"/>
      <c r="F61" s="33"/>
      <c r="G61" s="33"/>
      <c r="H61" s="33"/>
      <c r="I61" s="33"/>
      <c r="J61" s="33"/>
      <c r="K61" s="33"/>
      <c r="L61" s="33"/>
      <c r="M61" s="33"/>
    </row>
    <row r="62" spans="1:13" ht="15" customHeight="1">
      <c r="A62" s="35" t="s">
        <v>89</v>
      </c>
      <c r="B62" s="33"/>
      <c r="C62" s="33"/>
      <c r="D62" s="33"/>
      <c r="E62" s="33"/>
      <c r="F62" s="33"/>
      <c r="G62" s="33"/>
      <c r="H62" s="33"/>
      <c r="I62" s="33"/>
      <c r="J62" s="33"/>
      <c r="K62" s="33"/>
      <c r="L62" s="33"/>
      <c r="M62" s="33"/>
    </row>
    <row r="63" spans="2:13" ht="15" customHeight="1">
      <c r="B63" s="36" t="s">
        <v>41</v>
      </c>
      <c r="C63" s="236" t="s">
        <v>90</v>
      </c>
      <c r="D63" s="236"/>
      <c r="E63" s="236"/>
      <c r="F63" s="236"/>
      <c r="G63" s="236"/>
      <c r="H63" s="236"/>
      <c r="I63" s="236"/>
      <c r="J63" s="236"/>
      <c r="K63" s="236"/>
      <c r="L63" s="33"/>
      <c r="M63" s="33"/>
    </row>
    <row r="64" spans="3:11" ht="13.5">
      <c r="C64" s="237"/>
      <c r="D64" s="237"/>
      <c r="E64" s="237"/>
      <c r="F64" s="237"/>
      <c r="G64" s="237"/>
      <c r="H64" s="237"/>
      <c r="I64" s="237"/>
      <c r="J64" s="237"/>
      <c r="K64" s="237"/>
    </row>
  </sheetData>
  <sheetProtection selectLockedCells="1" selectUnlockedCells="1"/>
  <mergeCells count="38">
    <mergeCell ref="A1:J1"/>
    <mergeCell ref="A3:K3"/>
    <mergeCell ref="A4:K4"/>
    <mergeCell ref="A5:K5"/>
    <mergeCell ref="A6:K6"/>
    <mergeCell ref="A7:K7"/>
    <mergeCell ref="C10:K11"/>
    <mergeCell ref="C12:K12"/>
    <mergeCell ref="C15:K16"/>
    <mergeCell ref="C17:K17"/>
    <mergeCell ref="C20:K20"/>
    <mergeCell ref="C21:K22"/>
    <mergeCell ref="C23:K23"/>
    <mergeCell ref="C24:K24"/>
    <mergeCell ref="C25:K25"/>
    <mergeCell ref="C26:K26"/>
    <mergeCell ref="C27:K27"/>
    <mergeCell ref="C30:K30"/>
    <mergeCell ref="C31:K31"/>
    <mergeCell ref="C32:K32"/>
    <mergeCell ref="C33:K33"/>
    <mergeCell ref="C34:K34"/>
    <mergeCell ref="C35:K35"/>
    <mergeCell ref="C36:K36"/>
    <mergeCell ref="C37:K37"/>
    <mergeCell ref="C38:K38"/>
    <mergeCell ref="C39:K40"/>
    <mergeCell ref="C43:K44"/>
    <mergeCell ref="C45:K45"/>
    <mergeCell ref="C46:K46"/>
    <mergeCell ref="C60:K60"/>
    <mergeCell ref="C63:K64"/>
    <mergeCell ref="C49:K50"/>
    <mergeCell ref="C51:K52"/>
    <mergeCell ref="C53:K53"/>
    <mergeCell ref="C54:K55"/>
    <mergeCell ref="C56:K56"/>
    <mergeCell ref="C59:K59"/>
  </mergeCells>
  <printOptions/>
  <pageMargins left="0.5902777777777778" right="0.19652777777777777" top="0.39375" bottom="0.196527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601180</cp:lastModifiedBy>
  <cp:lastPrinted>2022-02-01T07:23:57Z</cp:lastPrinted>
  <dcterms:created xsi:type="dcterms:W3CDTF">2021-02-22T09:07:27Z</dcterms:created>
  <dcterms:modified xsi:type="dcterms:W3CDTF">2022-02-01T07:25:43Z</dcterms:modified>
  <cp:category/>
  <cp:version/>
  <cp:contentType/>
  <cp:contentStatus/>
</cp:coreProperties>
</file>