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9210" activeTab="0"/>
  </bookViews>
  <sheets>
    <sheet name="要項" sheetId="1" r:id="rId1"/>
    <sheet name="申込用紙" sheetId="2" r:id="rId2"/>
    <sheet name="複専用申込書" sheetId="3" r:id="rId3"/>
    <sheet name="単専用申込書" sheetId="4" r:id="rId4"/>
  </sheets>
  <definedNames>
    <definedName name="_xlnm.Print_Area" localSheetId="1">'申込用紙'!$A$1:$BD$35</definedName>
    <definedName name="_xlnm.Print_Area" localSheetId="3">'単専用申込書'!$A$1:$BD$34</definedName>
    <definedName name="_xlnm.Print_Area" localSheetId="2">'複専用申込書'!$A$1:$BD$35</definedName>
    <definedName name="_xlnm.Print_Area" localSheetId="0">'要項'!$A$1:$BF$40</definedName>
  </definedNames>
  <calcPr fullCalcOnLoad="1"/>
</workbook>
</file>

<file path=xl/sharedStrings.xml><?xml version="1.0" encoding="utf-8"?>
<sst xmlns="http://schemas.openxmlformats.org/spreadsheetml/2006/main" count="197" uniqueCount="93">
  <si>
    <t>平成</t>
  </si>
  <si>
    <t>山口県バドミントン協会</t>
  </si>
  <si>
    <t>参加資格</t>
  </si>
  <si>
    <t>会場</t>
  </si>
  <si>
    <t>主催</t>
  </si>
  <si>
    <t>後援</t>
  </si>
  <si>
    <t>主管</t>
  </si>
  <si>
    <t>種目</t>
  </si>
  <si>
    <t>競技方法</t>
  </si>
  <si>
    <t>組合せ</t>
  </si>
  <si>
    <t>表彰</t>
  </si>
  <si>
    <t>参加料</t>
  </si>
  <si>
    <t>申込先</t>
  </si>
  <si>
    <t>申込方法</t>
  </si>
  <si>
    <t>申込期間</t>
  </si>
  <si>
    <t>その他</t>
  </si>
  <si>
    <t>年</t>
  </si>
  <si>
    <t>月</t>
  </si>
  <si>
    <t>日</t>
  </si>
  <si>
    <t>　　（お願い：振込用紙の通信欄に大会名と所属団体名を必ずお書きください。）　　　</t>
  </si>
  <si>
    <t>宇部市バドミントン協会</t>
  </si>
  <si>
    <t>トーナメント戦とする。</t>
  </si>
  <si>
    <t>　　　（年齢制限なし、中学生、高校生、大学生も出場可）</t>
  </si>
  <si>
    <t>各種目２位までとする。</t>
  </si>
  <si>
    <t>　　に出場できる。</t>
  </si>
  <si>
    <t>④中国大会に出場する意志のない者は、この大会には参加しないこと。</t>
  </si>
  <si>
    <t>⑤　高校生以下の者については、申込書の氏名の前に○印をつけること。</t>
  </si>
  <si>
    <t>⑥　提供していただいた個人情報は、本来の目的以外に使用いたしません。　　　</t>
  </si>
  <si>
    <t>単</t>
  </si>
  <si>
    <t>　</t>
  </si>
  <si>
    <t>（　ラ　ン　ク　順　に　記　入　し　て　く　だ　さ　い　。　）</t>
  </si>
  <si>
    <t>上記の通り、単</t>
  </si>
  <si>
    <t>名、複</t>
  </si>
  <si>
    <t>名、合計</t>
  </si>
  <si>
    <t>名（うち、高校生以下</t>
  </si>
  <si>
    <t>名）</t>
  </si>
  <si>
    <t>を申し込みます。</t>
  </si>
  <si>
    <t>参　加　料</t>
  </si>
  <si>
    <t>平成</t>
  </si>
  <si>
    <t>年</t>
  </si>
  <si>
    <t>月</t>
  </si>
  <si>
    <t>日</t>
  </si>
  <si>
    <t>申込責任者</t>
  </si>
  <si>
    <t>氏　　名</t>
  </si>
  <si>
    <t>TEL</t>
  </si>
  <si>
    <t>（自宅）</t>
  </si>
  <si>
    <t>第</t>
  </si>
  <si>
    <t>９時開会式</t>
  </si>
  <si>
    <t>まで。（必着のこと）</t>
  </si>
  <si>
    <t>１人１種目１,５００円（高校生以下１,２００円）　　　</t>
  </si>
  <si>
    <t>年度山口県バドミントン協会登録終了の者</t>
  </si>
  <si>
    <t>（コンビニ等や番号非通知のファックスからは受付できません。）</t>
  </si>
  <si>
    <t>氏　　　　　名</t>
  </si>
  <si>
    <t>登録番号</t>
  </si>
  <si>
    <t>所属団体名（他団体の人のみ記入）</t>
  </si>
  <si>
    <t>複</t>
  </si>
  <si>
    <t>※高校生以下は1200円です。</t>
  </si>
  <si>
    <t>TEL</t>
  </si>
  <si>
    <t>中国地区総合選手権大会山口県予選申込用書</t>
  </si>
  <si>
    <t>上記の通り、複</t>
  </si>
  <si>
    <t>名</t>
  </si>
  <si>
    <t>（うち、高校生以下</t>
  </si>
  <si>
    <t>所属団体名</t>
  </si>
  <si>
    <t>市郡協会名</t>
  </si>
  <si>
    <t>①男子　　　単　・　複　　　②女子　　　単　・　複　　　③混合複</t>
  </si>
  <si>
    <t>（携帯）</t>
  </si>
  <si>
    <t>から</t>
  </si>
  <si>
    <t>期日</t>
  </si>
  <si>
    <t>回中国地区総合大会山口県予選会</t>
  </si>
  <si>
    <t>①　参加申込用紙に記入の上、郵送．ファックス．メールにて下記に申し込むこと。　　　</t>
  </si>
  <si>
    <t>③　登録番号（８桁）が未記入の場合は受け付けない。　　　</t>
  </si>
  <si>
    <t>〒741-0061　　　岩国市錦見3-22-31-6　　　　　　高橋　和也　　　</t>
  </si>
  <si>
    <t>Ｆ Ａ Ｘ</t>
  </si>
  <si>
    <t>0827-24-3483</t>
  </si>
  <si>
    <t>Ｅメール</t>
  </si>
  <si>
    <t>携   帯</t>
  </si>
  <si>
    <t>090-9414-2137</t>
  </si>
  <si>
    <t>③　第60回大会の出場有資格者（前回ベスト８）</t>
  </si>
  <si>
    <t>bado-taikai@ab.auone-net.jp</t>
  </si>
  <si>
    <r>
      <t>　　　</t>
    </r>
    <r>
      <rPr>
        <sz val="11"/>
        <color indexed="10"/>
        <rFont val="ＭＳ Ｐゴシック"/>
        <family val="3"/>
      </rPr>
      <t>０１３４０　－　６　－　１００２０６）　</t>
    </r>
    <r>
      <rPr>
        <sz val="11"/>
        <rFont val="ＭＳ Ｐゴシック"/>
        <family val="3"/>
      </rPr>
      <t>に申込締切日までに振り込むこと。</t>
    </r>
  </si>
  <si>
    <r>
      <t>②　参加料は、郵便振替により山口県バドミントン</t>
    </r>
    <r>
      <rPr>
        <sz val="11"/>
        <color indexed="10"/>
        <rFont val="ＭＳ Ｐゴシック"/>
        <family val="3"/>
      </rPr>
      <t>協会競技部（口座番号　</t>
    </r>
    <r>
      <rPr>
        <sz val="11"/>
        <rFont val="ＭＳ Ｐゴシック"/>
        <family val="3"/>
      </rPr>
      <t>　　</t>
    </r>
  </si>
  <si>
    <t>宇部市・(公財)宇部市体育協会</t>
  </si>
  <si>
    <t>①　単複はベスト8まで、混合はベスト4まで中国大会（9月15日～9月17日米子市）</t>
  </si>
  <si>
    <t>②　混合の試合は、15日（金）の午後に行われる予定。</t>
  </si>
  <si>
    <t>主管協会に一任のこと。</t>
  </si>
  <si>
    <t>（前年度同一大会の成績で１，２シードを決める事を原則とする。）</t>
  </si>
  <si>
    <t>男子単　松尾　光平　森永　雅弘</t>
  </si>
  <si>
    <t>男子複　河村　光将　佐野　拓磨組　　古川優太　古城　晃組</t>
  </si>
  <si>
    <t>女子単　齋藤栞　阪口智郁　中村　麻裕</t>
  </si>
  <si>
    <t>女子複　坂口智郁　齊藤　栞組　重田　美空　川島　美南組　米元陽花　中村　麻裕組</t>
  </si>
  <si>
    <t>混合複　米元　優樹　米元　陽花組</t>
  </si>
  <si>
    <t>（　宇部市島三丁目9番16号　℡0836-21-9246）</t>
  </si>
  <si>
    <t>宇部市西部体育館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</si>
</sst>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&quot;¥&quot;#,##0_);[Red]\(&quot;¥&quot;#,##0\);[White]0"/>
    <numFmt numFmtId="178" formatCode="[$-411]ggge&quot;年&quot;m&quot;月&quot;d&quot;日&quot;\(aaa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readingOrder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readingOrder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 readingOrder="1"/>
    </xf>
    <xf numFmtId="0" fontId="7" fillId="33" borderId="0" xfId="0" applyFont="1" applyFill="1" applyAlignment="1">
      <alignment vertical="center"/>
    </xf>
    <xf numFmtId="0" fontId="0" fillId="0" borderId="0" xfId="43" applyFont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0" fillId="0" borderId="0" xfId="43" applyFont="1" applyFill="1" applyAlignment="1" applyProtection="1">
      <alignment horizontal="left" vertical="center"/>
      <protection/>
    </xf>
    <xf numFmtId="0" fontId="43" fillId="0" borderId="0" xfId="43" applyFont="1" applyFill="1" applyAlignment="1" applyProtection="1">
      <alignment/>
      <protection/>
    </xf>
    <xf numFmtId="0" fontId="0" fillId="0" borderId="0" xfId="43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readingOrder="1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readingOrder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readingOrder="1"/>
    </xf>
    <xf numFmtId="178" fontId="0" fillId="0" borderId="0" xfId="0" applyNumberFormat="1" applyFont="1" applyAlignment="1">
      <alignment horizontal="center" vertical="center" readingOrder="1"/>
    </xf>
    <xf numFmtId="0" fontId="0" fillId="0" borderId="0" xfId="0" applyAlignment="1">
      <alignment horizontal="left" vertical="center" readingOrder="1"/>
    </xf>
    <xf numFmtId="0" fontId="0" fillId="0" borderId="0" xfId="0" applyFill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7" fontId="0" fillId="33" borderId="23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-uketuke-y.b.a@road.ocn.ne.jp" TargetMode="External" /><Relationship Id="rId2" Type="http://schemas.openxmlformats.org/officeDocument/2006/relationships/hyperlink" Target="mailto:bado-taikai@ab.auone-net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6"/>
  <sheetViews>
    <sheetView showGridLines="0" tabSelected="1" zoomScalePageLayoutView="0" workbookViewId="0" topLeftCell="A1">
      <selection activeCell="I2" sqref="I2:J2"/>
    </sheetView>
  </sheetViews>
  <sheetFormatPr defaultColWidth="1.625" defaultRowHeight="16.5" customHeight="1"/>
  <cols>
    <col min="1" max="16" width="1.625" style="4" customWidth="1"/>
    <col min="17" max="17" width="1.875" style="4" customWidth="1"/>
    <col min="18" max="28" width="1.625" style="4" customWidth="1"/>
    <col min="29" max="29" width="0.6171875" style="4" customWidth="1"/>
    <col min="30" max="30" width="1.875" style="4" customWidth="1"/>
    <col min="31" max="45" width="1.625" style="4" customWidth="1"/>
    <col min="46" max="46" width="0.875" style="4" customWidth="1"/>
    <col min="47" max="49" width="1.625" style="4" customWidth="1"/>
    <col min="50" max="50" width="0.875" style="4" customWidth="1"/>
    <col min="51" max="16384" width="1.625" style="4" customWidth="1"/>
  </cols>
  <sheetData>
    <row r="1" spans="38:54" ht="16.5" customHeight="1">
      <c r="AL1" s="5"/>
      <c r="AM1" s="5"/>
      <c r="AN1" s="5" t="s">
        <v>0</v>
      </c>
      <c r="AP1" s="5"/>
      <c r="AQ1" s="30">
        <v>30</v>
      </c>
      <c r="AR1" s="30"/>
      <c r="AS1" s="5" t="s">
        <v>16</v>
      </c>
      <c r="AU1" s="34">
        <v>6</v>
      </c>
      <c r="AV1" s="34"/>
      <c r="AW1" s="5" t="s">
        <v>17</v>
      </c>
      <c r="AY1" s="34">
        <v>19</v>
      </c>
      <c r="AZ1" s="34"/>
      <c r="BA1" s="5" t="s">
        <v>18</v>
      </c>
      <c r="BB1" s="5"/>
    </row>
    <row r="2" spans="2:54" s="12" customFormat="1" ht="16.5" customHeight="1">
      <c r="B2" s="13"/>
      <c r="C2" s="13"/>
      <c r="D2" s="13"/>
      <c r="E2" s="13"/>
      <c r="F2" s="13"/>
      <c r="G2" s="13"/>
      <c r="H2" s="13"/>
      <c r="I2" s="38" t="s">
        <v>46</v>
      </c>
      <c r="J2" s="38"/>
      <c r="K2" s="37">
        <f>49+AQ1-18</f>
        <v>61</v>
      </c>
      <c r="L2" s="37"/>
      <c r="M2" s="37"/>
      <c r="N2" s="13" t="s">
        <v>68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</row>
    <row r="4" spans="1:49" ht="16.5" customHeight="1">
      <c r="A4" s="30">
        <v>1</v>
      </c>
      <c r="B4" s="30"/>
      <c r="D4" s="33" t="s">
        <v>4</v>
      </c>
      <c r="E4" s="33"/>
      <c r="F4" s="33"/>
      <c r="G4" s="33"/>
      <c r="H4" s="33"/>
      <c r="I4" s="33"/>
      <c r="J4" s="33"/>
      <c r="M4" s="28" t="s">
        <v>1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</row>
    <row r="5" spans="1:45" ht="16.5" customHeight="1">
      <c r="A5" s="30">
        <v>2</v>
      </c>
      <c r="B5" s="30"/>
      <c r="D5" s="33" t="s">
        <v>6</v>
      </c>
      <c r="E5" s="33"/>
      <c r="F5" s="33"/>
      <c r="G5" s="33"/>
      <c r="H5" s="33"/>
      <c r="I5" s="33"/>
      <c r="J5" s="33"/>
      <c r="M5" s="28" t="s">
        <v>20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</row>
    <row r="6" spans="1:50" ht="16.5" customHeight="1">
      <c r="A6" s="30">
        <v>3</v>
      </c>
      <c r="B6" s="30"/>
      <c r="D6" s="33" t="s">
        <v>5</v>
      </c>
      <c r="E6" s="33"/>
      <c r="F6" s="33"/>
      <c r="G6" s="33"/>
      <c r="H6" s="33"/>
      <c r="I6" s="33"/>
      <c r="J6" s="33"/>
      <c r="M6" s="35" t="s">
        <v>81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</row>
    <row r="7" spans="1:30" ht="16.5" customHeight="1">
      <c r="A7" s="30">
        <v>4</v>
      </c>
      <c r="B7" s="30"/>
      <c r="D7" s="36" t="s">
        <v>67</v>
      </c>
      <c r="E7" s="33"/>
      <c r="F7" s="33"/>
      <c r="G7" s="33"/>
      <c r="H7" s="33"/>
      <c r="I7" s="33"/>
      <c r="J7" s="33"/>
      <c r="M7" s="39">
        <v>43310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8"/>
      <c r="Z7" s="4" t="s">
        <v>47</v>
      </c>
      <c r="AA7" s="8"/>
      <c r="AB7" s="8"/>
      <c r="AC7" s="8"/>
      <c r="AD7" s="8"/>
    </row>
    <row r="8" spans="1:54" ht="16.5" customHeight="1">
      <c r="A8" s="30">
        <v>5</v>
      </c>
      <c r="B8" s="30"/>
      <c r="D8" s="33" t="s">
        <v>3</v>
      </c>
      <c r="E8" s="33"/>
      <c r="F8" s="33"/>
      <c r="G8" s="33"/>
      <c r="H8" s="33"/>
      <c r="I8" s="33"/>
      <c r="J8" s="33"/>
      <c r="M8" s="28" t="s">
        <v>92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54" ht="16.5" customHeight="1">
      <c r="A9" s="6"/>
      <c r="B9" s="6"/>
      <c r="D9" s="11"/>
      <c r="E9" s="11"/>
      <c r="F9" s="11"/>
      <c r="G9" s="11"/>
      <c r="H9" s="11"/>
      <c r="I9" s="11"/>
      <c r="J9" s="11"/>
      <c r="M9" s="28" t="s">
        <v>91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</row>
    <row r="10" spans="1:55" ht="16.5" customHeight="1">
      <c r="A10" s="30">
        <v>6</v>
      </c>
      <c r="B10" s="30"/>
      <c r="D10" s="33" t="s">
        <v>7</v>
      </c>
      <c r="E10" s="33"/>
      <c r="F10" s="33"/>
      <c r="G10" s="33"/>
      <c r="H10" s="33"/>
      <c r="I10" s="33"/>
      <c r="J10" s="33"/>
      <c r="M10" s="28" t="s">
        <v>64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</row>
    <row r="11" spans="1:55" ht="16.5" customHeight="1">
      <c r="A11" s="30"/>
      <c r="B11" s="30"/>
      <c r="D11" s="33"/>
      <c r="E11" s="33"/>
      <c r="F11" s="33"/>
      <c r="G11" s="33"/>
      <c r="H11" s="33"/>
      <c r="I11" s="33"/>
      <c r="J11" s="33"/>
      <c r="M11" s="28" t="s">
        <v>22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</row>
    <row r="12" spans="1:55" ht="16.5" customHeight="1">
      <c r="A12" s="30">
        <v>7</v>
      </c>
      <c r="B12" s="30"/>
      <c r="D12" s="33" t="s">
        <v>8</v>
      </c>
      <c r="E12" s="33"/>
      <c r="F12" s="33"/>
      <c r="G12" s="33"/>
      <c r="H12" s="33"/>
      <c r="I12" s="33"/>
      <c r="J12" s="33"/>
      <c r="M12" s="31" t="s">
        <v>21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</row>
    <row r="13" spans="1:55" ht="16.5" customHeight="1">
      <c r="A13" s="30">
        <v>8</v>
      </c>
      <c r="B13" s="30"/>
      <c r="D13" s="33" t="s">
        <v>2</v>
      </c>
      <c r="E13" s="33"/>
      <c r="F13" s="33"/>
      <c r="G13" s="33"/>
      <c r="H13" s="33"/>
      <c r="I13" s="33"/>
      <c r="J13" s="33"/>
      <c r="M13" s="9" t="s">
        <v>0</v>
      </c>
      <c r="N13" s="9"/>
      <c r="O13" s="9"/>
      <c r="P13" s="40">
        <f>AQ1</f>
        <v>30</v>
      </c>
      <c r="Q13" s="40"/>
      <c r="R13" s="31" t="s">
        <v>50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9"/>
      <c r="BC13" s="9"/>
    </row>
    <row r="14" spans="1:55" ht="16.5" customHeight="1">
      <c r="A14" s="30">
        <v>9</v>
      </c>
      <c r="B14" s="30"/>
      <c r="D14" s="33" t="s">
        <v>9</v>
      </c>
      <c r="E14" s="33"/>
      <c r="F14" s="33"/>
      <c r="G14" s="33"/>
      <c r="H14" s="33"/>
      <c r="I14" s="33"/>
      <c r="J14" s="33"/>
      <c r="M14" s="31" t="s">
        <v>84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</row>
    <row r="15" spans="1:13" ht="16.5" customHeight="1">
      <c r="A15" s="30"/>
      <c r="B15" s="30"/>
      <c r="D15" s="33"/>
      <c r="E15" s="33"/>
      <c r="F15" s="33"/>
      <c r="G15" s="33"/>
      <c r="H15" s="33"/>
      <c r="I15" s="33"/>
      <c r="J15" s="33"/>
      <c r="M15" s="9" t="s">
        <v>85</v>
      </c>
    </row>
    <row r="16" spans="1:13" ht="16.5" customHeight="1">
      <c r="A16" s="30">
        <v>10</v>
      </c>
      <c r="B16" s="30"/>
      <c r="D16" s="33" t="s">
        <v>13</v>
      </c>
      <c r="E16" s="33"/>
      <c r="F16" s="33"/>
      <c r="G16" s="33"/>
      <c r="H16" s="33"/>
      <c r="I16" s="33"/>
      <c r="J16" s="33"/>
      <c r="M16" s="14" t="s">
        <v>69</v>
      </c>
    </row>
    <row r="17" spans="1:15" ht="16.5" customHeight="1">
      <c r="A17" s="6"/>
      <c r="B17" s="6"/>
      <c r="D17" s="11"/>
      <c r="E17" s="11"/>
      <c r="F17" s="11"/>
      <c r="G17" s="11"/>
      <c r="H17" s="11"/>
      <c r="I17" s="11"/>
      <c r="J17" s="11"/>
      <c r="M17" s="9"/>
      <c r="O17" s="4" t="s">
        <v>51</v>
      </c>
    </row>
    <row r="18" spans="1:52" ht="16.5" customHeight="1">
      <c r="A18" s="30"/>
      <c r="B18" s="30"/>
      <c r="D18" s="33"/>
      <c r="E18" s="33"/>
      <c r="F18" s="33"/>
      <c r="G18" s="33"/>
      <c r="H18" s="33"/>
      <c r="I18" s="33"/>
      <c r="J18" s="33"/>
      <c r="M18" s="25" t="s">
        <v>80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ht="16.5" customHeight="1">
      <c r="A19" s="30"/>
      <c r="B19" s="30"/>
      <c r="D19" s="33"/>
      <c r="E19" s="33"/>
      <c r="F19" s="33"/>
      <c r="G19" s="33"/>
      <c r="H19" s="33"/>
      <c r="I19" s="33"/>
      <c r="J19" s="33"/>
      <c r="M19" s="25" t="s">
        <v>79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13" ht="16.5" customHeight="1">
      <c r="A20" s="30"/>
      <c r="B20" s="30"/>
      <c r="D20" s="33"/>
      <c r="E20" s="33"/>
      <c r="F20" s="33"/>
      <c r="G20" s="33"/>
      <c r="H20" s="33"/>
      <c r="I20" s="33"/>
      <c r="J20" s="33"/>
      <c r="M20" s="9" t="s">
        <v>19</v>
      </c>
    </row>
    <row r="21" spans="1:13" ht="16.5" customHeight="1">
      <c r="A21" s="30"/>
      <c r="B21" s="30"/>
      <c r="D21" s="33"/>
      <c r="E21" s="33"/>
      <c r="F21" s="33"/>
      <c r="G21" s="33"/>
      <c r="H21" s="33"/>
      <c r="I21" s="33"/>
      <c r="J21" s="33"/>
      <c r="M21" s="14" t="s">
        <v>70</v>
      </c>
    </row>
    <row r="22" spans="1:55" ht="16.5" customHeight="1">
      <c r="A22" s="30">
        <v>11</v>
      </c>
      <c r="B22" s="30"/>
      <c r="D22" s="33" t="s">
        <v>11</v>
      </c>
      <c r="E22" s="33"/>
      <c r="F22" s="33"/>
      <c r="G22" s="33"/>
      <c r="H22" s="33"/>
      <c r="I22" s="33"/>
      <c r="J22" s="33"/>
      <c r="M22" s="31" t="s">
        <v>49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</row>
    <row r="23" spans="1:53" ht="16.5" customHeight="1">
      <c r="A23" s="30">
        <v>12</v>
      </c>
      <c r="B23" s="30"/>
      <c r="D23" s="33" t="s">
        <v>12</v>
      </c>
      <c r="E23" s="33"/>
      <c r="F23" s="33"/>
      <c r="G23" s="33"/>
      <c r="H23" s="33"/>
      <c r="I23" s="33"/>
      <c r="J23" s="33"/>
      <c r="M23" s="17" t="s">
        <v>71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/>
      <c r="BA23"/>
    </row>
    <row r="24" spans="1:53" ht="16.5" customHeight="1">
      <c r="A24" s="30"/>
      <c r="B24" s="30"/>
      <c r="D24" s="33"/>
      <c r="E24" s="33"/>
      <c r="F24" s="33"/>
      <c r="G24" s="33"/>
      <c r="H24" s="33"/>
      <c r="I24" s="33"/>
      <c r="J24" s="33"/>
      <c r="M24" s="18"/>
      <c r="N24"/>
      <c r="O24"/>
      <c r="P24"/>
      <c r="Q24"/>
      <c r="R24"/>
      <c r="S24"/>
      <c r="T24"/>
      <c r="U24"/>
      <c r="V24" s="27" t="s">
        <v>72</v>
      </c>
      <c r="W24" s="27"/>
      <c r="X24" s="27"/>
      <c r="Y24" s="27"/>
      <c r="Z24" s="27"/>
      <c r="AA24" s="15"/>
      <c r="AB24" s="15"/>
      <c r="AC24"/>
      <c r="AD24" s="15" t="s">
        <v>73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4"/>
      <c r="AZ24"/>
      <c r="BA24"/>
    </row>
    <row r="25" spans="1:53" ht="16.5" customHeight="1">
      <c r="A25" s="30"/>
      <c r="B25" s="30"/>
      <c r="D25" s="33"/>
      <c r="E25" s="33"/>
      <c r="F25" s="33"/>
      <c r="G25" s="33"/>
      <c r="H25" s="33"/>
      <c r="I25" s="33"/>
      <c r="J25" s="33"/>
      <c r="M25" s="14"/>
      <c r="N25"/>
      <c r="O25"/>
      <c r="P25"/>
      <c r="Q25"/>
      <c r="R25"/>
      <c r="S25"/>
      <c r="T25"/>
      <c r="U25"/>
      <c r="V25" s="43" t="s">
        <v>74</v>
      </c>
      <c r="W25" s="43"/>
      <c r="X25" s="43"/>
      <c r="Y25" s="43"/>
      <c r="Z25" s="43"/>
      <c r="AA25" s="20"/>
      <c r="AB25" s="20"/>
      <c r="AC25" s="21"/>
      <c r="AD25" s="22" t="s">
        <v>78</v>
      </c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3"/>
      <c r="AZ25" s="24"/>
      <c r="BA25"/>
    </row>
    <row r="26" spans="1:53" ht="16.5" customHeight="1">
      <c r="A26" s="6"/>
      <c r="B26" s="6"/>
      <c r="D26" s="11"/>
      <c r="E26" s="11"/>
      <c r="F26" s="11"/>
      <c r="G26" s="11"/>
      <c r="H26" s="11"/>
      <c r="I26" s="11"/>
      <c r="J26" s="11"/>
      <c r="M26" s="14"/>
      <c r="N26"/>
      <c r="O26"/>
      <c r="P26"/>
      <c r="Q26"/>
      <c r="R26"/>
      <c r="S26"/>
      <c r="T26"/>
      <c r="U26"/>
      <c r="V26" s="27" t="s">
        <v>75</v>
      </c>
      <c r="W26" s="27"/>
      <c r="X26" s="27"/>
      <c r="Y26" s="27"/>
      <c r="Z26" s="27"/>
      <c r="AA26" s="15"/>
      <c r="AB26" s="16"/>
      <c r="AC26" s="15" t="s">
        <v>76</v>
      </c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9"/>
      <c r="AW26" s="19"/>
      <c r="AX26" s="19"/>
      <c r="AY26" s="19"/>
      <c r="AZ26"/>
      <c r="BA26"/>
    </row>
    <row r="27" spans="1:41" ht="16.5" customHeight="1">
      <c r="A27" s="30">
        <v>13</v>
      </c>
      <c r="B27" s="30"/>
      <c r="D27" s="33" t="s">
        <v>14</v>
      </c>
      <c r="E27" s="33"/>
      <c r="F27" s="33"/>
      <c r="G27" s="33"/>
      <c r="H27" s="33"/>
      <c r="I27" s="33"/>
      <c r="J27" s="33"/>
      <c r="M27" s="41">
        <f>M7-28</f>
        <v>43282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" t="s">
        <v>66</v>
      </c>
      <c r="AA27" s="8"/>
      <c r="AB27" s="39">
        <f>M7-14</f>
        <v>43296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4" t="s">
        <v>48</v>
      </c>
    </row>
    <row r="28" spans="1:48" ht="16.5" customHeight="1">
      <c r="A28" s="30">
        <v>14</v>
      </c>
      <c r="B28" s="30"/>
      <c r="D28" s="33" t="s">
        <v>10</v>
      </c>
      <c r="E28" s="33"/>
      <c r="F28" s="33"/>
      <c r="G28" s="33"/>
      <c r="H28" s="33"/>
      <c r="I28" s="33"/>
      <c r="J28" s="33"/>
      <c r="M28" s="31" t="s">
        <v>23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:58" ht="16.5" customHeight="1">
      <c r="A29" s="30">
        <v>15</v>
      </c>
      <c r="B29" s="30"/>
      <c r="D29" s="33" t="s">
        <v>15</v>
      </c>
      <c r="E29" s="33"/>
      <c r="F29" s="33"/>
      <c r="G29" s="33"/>
      <c r="H29" s="33"/>
      <c r="I29" s="33"/>
      <c r="J29" s="33"/>
      <c r="M29" s="42" t="s">
        <v>82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</row>
    <row r="30" spans="1:55" ht="16.5" customHeight="1">
      <c r="A30" s="30"/>
      <c r="B30" s="30"/>
      <c r="D30" s="33"/>
      <c r="E30" s="33"/>
      <c r="F30" s="33"/>
      <c r="G30" s="33"/>
      <c r="H30" s="33"/>
      <c r="I30" s="33"/>
      <c r="J30" s="33"/>
      <c r="M30" s="31" t="s">
        <v>24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</row>
    <row r="31" spans="1:58" ht="16.5" customHeight="1">
      <c r="A31" s="30"/>
      <c r="B31" s="30"/>
      <c r="D31" s="32"/>
      <c r="E31" s="32"/>
      <c r="F31" s="32"/>
      <c r="G31" s="32"/>
      <c r="H31" s="32"/>
      <c r="I31" s="32"/>
      <c r="J31" s="32"/>
      <c r="M31" s="27" t="s">
        <v>83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</row>
    <row r="32" spans="1:58" ht="16.5" customHeight="1">
      <c r="A32" s="30"/>
      <c r="B32" s="30"/>
      <c r="D32" s="32"/>
      <c r="E32" s="32"/>
      <c r="F32" s="32"/>
      <c r="G32" s="32"/>
      <c r="H32" s="32"/>
      <c r="I32" s="32"/>
      <c r="J32" s="32"/>
      <c r="M32" s="27" t="s">
        <v>77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</row>
    <row r="33" spans="1:55" ht="16.5" customHeight="1">
      <c r="A33" s="30"/>
      <c r="B33" s="30"/>
      <c r="D33" s="32"/>
      <c r="E33" s="32"/>
      <c r="F33" s="32"/>
      <c r="G33" s="32"/>
      <c r="H33" s="32"/>
      <c r="I33" s="32"/>
      <c r="J33" s="32"/>
      <c r="M33" s="27" t="s">
        <v>86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</row>
    <row r="34" spans="1:58" ht="16.5" customHeight="1">
      <c r="A34" s="30"/>
      <c r="B34" s="30"/>
      <c r="D34" s="32"/>
      <c r="E34" s="32"/>
      <c r="F34" s="32"/>
      <c r="G34" s="32"/>
      <c r="H34" s="32"/>
      <c r="I34" s="32"/>
      <c r="J34" s="32"/>
      <c r="M34" s="29" t="s">
        <v>87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10"/>
      <c r="BD34" s="10"/>
      <c r="BE34" s="10"/>
      <c r="BF34" s="10"/>
    </row>
    <row r="35" spans="1:58" ht="16.5" customHeight="1">
      <c r="A35" s="6"/>
      <c r="B35" s="6"/>
      <c r="D35" s="7"/>
      <c r="E35" s="7"/>
      <c r="F35" s="7"/>
      <c r="G35" s="7"/>
      <c r="H35" s="7"/>
      <c r="I35" s="7"/>
      <c r="J35" s="7"/>
      <c r="M35" s="27" t="s">
        <v>88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</row>
    <row r="36" spans="1:58" ht="16.5" customHeight="1">
      <c r="A36" s="6"/>
      <c r="B36" s="6"/>
      <c r="D36" s="7"/>
      <c r="E36" s="7"/>
      <c r="F36" s="7"/>
      <c r="G36" s="7"/>
      <c r="H36" s="7"/>
      <c r="I36" s="7"/>
      <c r="J36" s="7"/>
      <c r="M36" s="27" t="s">
        <v>89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</row>
    <row r="37" spans="1:58" ht="16.5" customHeight="1">
      <c r="A37" s="6"/>
      <c r="B37" s="6"/>
      <c r="D37" s="7"/>
      <c r="E37" s="7"/>
      <c r="F37" s="7"/>
      <c r="G37" s="7"/>
      <c r="H37" s="7"/>
      <c r="I37" s="7"/>
      <c r="J37" s="7"/>
      <c r="M37" s="27" t="s">
        <v>90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</row>
    <row r="38" spans="1:55" ht="16.5" customHeight="1">
      <c r="A38" s="30"/>
      <c r="B38" s="30"/>
      <c r="D38" s="32"/>
      <c r="E38" s="32"/>
      <c r="F38" s="32"/>
      <c r="G38" s="32"/>
      <c r="H38" s="32"/>
      <c r="I38" s="32"/>
      <c r="J38" s="32"/>
      <c r="M38" s="28" t="s">
        <v>25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55" ht="16.5" customHeight="1">
      <c r="A39" s="30"/>
      <c r="B39" s="30"/>
      <c r="D39" s="32"/>
      <c r="E39" s="32"/>
      <c r="F39" s="32"/>
      <c r="G39" s="32"/>
      <c r="H39" s="32"/>
      <c r="I39" s="32"/>
      <c r="J39" s="32"/>
      <c r="M39" s="28" t="s">
        <v>26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55" ht="16.5" customHeight="1">
      <c r="A40" s="30"/>
      <c r="B40" s="30"/>
      <c r="D40" s="32"/>
      <c r="E40" s="32"/>
      <c r="F40" s="32"/>
      <c r="G40" s="32"/>
      <c r="H40" s="32"/>
      <c r="I40" s="32"/>
      <c r="J40" s="32"/>
      <c r="M40" s="31" t="s">
        <v>27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</row>
    <row r="41" spans="1:55" ht="16.5" customHeight="1">
      <c r="A41" s="30"/>
      <c r="B41" s="30"/>
      <c r="D41" s="32"/>
      <c r="E41" s="32"/>
      <c r="F41" s="32"/>
      <c r="G41" s="32"/>
      <c r="H41" s="32"/>
      <c r="I41" s="32"/>
      <c r="J41" s="32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</row>
    <row r="42" spans="1:55" ht="16.5" customHeight="1">
      <c r="A42" s="30"/>
      <c r="B42" s="30"/>
      <c r="D42" s="32"/>
      <c r="E42" s="32"/>
      <c r="F42" s="32"/>
      <c r="G42" s="32"/>
      <c r="H42" s="32"/>
      <c r="I42" s="32"/>
      <c r="J42" s="32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</row>
    <row r="43" spans="1:55" ht="16.5" customHeight="1">
      <c r="A43" s="30"/>
      <c r="B43" s="30"/>
      <c r="D43" s="32"/>
      <c r="E43" s="32"/>
      <c r="F43" s="32"/>
      <c r="G43" s="32"/>
      <c r="H43" s="32"/>
      <c r="I43" s="32"/>
      <c r="J43" s="32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</row>
    <row r="44" spans="1:10" ht="16.5" customHeight="1">
      <c r="A44" s="30"/>
      <c r="B44" s="30"/>
      <c r="D44" s="32"/>
      <c r="E44" s="32"/>
      <c r="F44" s="32"/>
      <c r="G44" s="32"/>
      <c r="H44" s="32"/>
      <c r="I44" s="32"/>
      <c r="J44" s="32"/>
    </row>
    <row r="45" spans="1:10" ht="16.5" customHeight="1">
      <c r="A45" s="30"/>
      <c r="B45" s="30"/>
      <c r="D45" s="32"/>
      <c r="E45" s="32"/>
      <c r="F45" s="32"/>
      <c r="G45" s="32"/>
      <c r="H45" s="32"/>
      <c r="I45" s="32"/>
      <c r="J45" s="32"/>
    </row>
    <row r="46" spans="1:10" ht="16.5" customHeight="1">
      <c r="A46" s="30"/>
      <c r="B46" s="30"/>
      <c r="D46" s="32"/>
      <c r="E46" s="32"/>
      <c r="F46" s="32"/>
      <c r="G46" s="32"/>
      <c r="H46" s="32"/>
      <c r="I46" s="32"/>
      <c r="J46" s="32"/>
    </row>
  </sheetData>
  <sheetProtection/>
  <mergeCells count="113">
    <mergeCell ref="M31:BF31"/>
    <mergeCell ref="M32:BF32"/>
    <mergeCell ref="M27:X27"/>
    <mergeCell ref="M28:AV28"/>
    <mergeCell ref="D15:J15"/>
    <mergeCell ref="M22:BC22"/>
    <mergeCell ref="AB27:AN27"/>
    <mergeCell ref="M29:BF29"/>
    <mergeCell ref="V24:Z24"/>
    <mergeCell ref="V25:Z25"/>
    <mergeCell ref="M9:BB9"/>
    <mergeCell ref="A28:B28"/>
    <mergeCell ref="D28:J28"/>
    <mergeCell ref="A22:B22"/>
    <mergeCell ref="D22:J22"/>
    <mergeCell ref="A23:B23"/>
    <mergeCell ref="M11:BC11"/>
    <mergeCell ref="D23:J23"/>
    <mergeCell ref="A13:B13"/>
    <mergeCell ref="D13:J13"/>
    <mergeCell ref="M14:BC14"/>
    <mergeCell ref="M12:BC12"/>
    <mergeCell ref="A11:B11"/>
    <mergeCell ref="D11:J11"/>
    <mergeCell ref="A12:B12"/>
    <mergeCell ref="D12:J12"/>
    <mergeCell ref="R13:BA13"/>
    <mergeCell ref="P13:Q13"/>
    <mergeCell ref="A10:B10"/>
    <mergeCell ref="D10:J10"/>
    <mergeCell ref="M10:BC10"/>
    <mergeCell ref="K2:M2"/>
    <mergeCell ref="I2:J2"/>
    <mergeCell ref="M7:X7"/>
    <mergeCell ref="A8:B8"/>
    <mergeCell ref="D8:J8"/>
    <mergeCell ref="A4:B4"/>
    <mergeCell ref="D4:J4"/>
    <mergeCell ref="M5:AS5"/>
    <mergeCell ref="M8:BB8"/>
    <mergeCell ref="A7:B7"/>
    <mergeCell ref="D7:J7"/>
    <mergeCell ref="A6:B6"/>
    <mergeCell ref="D6:J6"/>
    <mergeCell ref="D5:J5"/>
    <mergeCell ref="AQ1:AR1"/>
    <mergeCell ref="AU1:AV1"/>
    <mergeCell ref="AY1:AZ1"/>
    <mergeCell ref="M30:BC30"/>
    <mergeCell ref="A14:B14"/>
    <mergeCell ref="D14:J14"/>
    <mergeCell ref="A15:B15"/>
    <mergeCell ref="A5:B5"/>
    <mergeCell ref="M6:AX6"/>
    <mergeCell ref="M4:AW4"/>
    <mergeCell ref="A16:B16"/>
    <mergeCell ref="D16:J16"/>
    <mergeCell ref="A18:B18"/>
    <mergeCell ref="D18:J18"/>
    <mergeCell ref="A24:B24"/>
    <mergeCell ref="D24:J24"/>
    <mergeCell ref="A19:B19"/>
    <mergeCell ref="D19:J19"/>
    <mergeCell ref="A20:B20"/>
    <mergeCell ref="D20:J20"/>
    <mergeCell ref="A25:B25"/>
    <mergeCell ref="D25:J25"/>
    <mergeCell ref="A21:B21"/>
    <mergeCell ref="D21:J21"/>
    <mergeCell ref="A30:B30"/>
    <mergeCell ref="D30:J30"/>
    <mergeCell ref="A27:B27"/>
    <mergeCell ref="D27:J27"/>
    <mergeCell ref="A29:B29"/>
    <mergeCell ref="D29:J29"/>
    <mergeCell ref="A33:B33"/>
    <mergeCell ref="D33:J33"/>
    <mergeCell ref="A34:B34"/>
    <mergeCell ref="D34:J34"/>
    <mergeCell ref="A31:B31"/>
    <mergeCell ref="D31:J31"/>
    <mergeCell ref="A32:B32"/>
    <mergeCell ref="D32:J32"/>
    <mergeCell ref="M33:BC33"/>
    <mergeCell ref="M43:BC43"/>
    <mergeCell ref="M42:BC42"/>
    <mergeCell ref="M35:BF35"/>
    <mergeCell ref="D45:J45"/>
    <mergeCell ref="D42:J42"/>
    <mergeCell ref="D43:J43"/>
    <mergeCell ref="D40:J40"/>
    <mergeCell ref="D41:J41"/>
    <mergeCell ref="M36:BF36"/>
    <mergeCell ref="D38:J38"/>
    <mergeCell ref="A46:B46"/>
    <mergeCell ref="D46:J46"/>
    <mergeCell ref="A44:B44"/>
    <mergeCell ref="D44:J44"/>
    <mergeCell ref="A45:B45"/>
    <mergeCell ref="A42:B42"/>
    <mergeCell ref="A43:B43"/>
    <mergeCell ref="A39:B39"/>
    <mergeCell ref="D39:J39"/>
    <mergeCell ref="V26:Z26"/>
    <mergeCell ref="M37:BF37"/>
    <mergeCell ref="M34:BB34"/>
    <mergeCell ref="A40:B40"/>
    <mergeCell ref="A41:B41"/>
    <mergeCell ref="M41:BC41"/>
    <mergeCell ref="M38:BC38"/>
    <mergeCell ref="M40:BC40"/>
    <mergeCell ref="M39:BC39"/>
    <mergeCell ref="A38:B38"/>
  </mergeCells>
  <dataValidations count="2">
    <dataValidation type="list" allowBlank="1" showInputMessage="1" showErrorMessage="1" sqref="AU1:AV1">
      <formula1>"　　,1,2,3,4,5,6,7,8,9,10,11,12,"</formula1>
    </dataValidation>
    <dataValidation type="list" allowBlank="1" showInputMessage="1" showErrorMessage="1" sqref="AY1:AZ1">
      <formula1>"　　,1,2,3,4,5,6,7,8,9,10,11,12,13,14,15,16,17,18,19,20,21,22,23,24,25,26,27,28,29,30,31,"</formula1>
    </dataValidation>
  </dataValidations>
  <hyperlinks>
    <hyperlink ref="AC25" r:id="rId1" display="taikai-uketuke-y.b.a@road.ocn.ne.jp"/>
    <hyperlink ref="AD25" r:id="rId2" display="bado-taikai@ab.auone-net.jp"/>
  </hyperlinks>
  <printOptions/>
  <pageMargins left="0.56" right="0.5" top="0.57" bottom="0.6" header="0.512" footer="0.512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5"/>
  <sheetViews>
    <sheetView zoomScalePageLayoutView="0" workbookViewId="0" topLeftCell="A25">
      <selection activeCell="AH11" sqref="AH11:BD11"/>
    </sheetView>
  </sheetViews>
  <sheetFormatPr defaultColWidth="1.625" defaultRowHeight="19.5" customHeight="1"/>
  <cols>
    <col min="1" max="16384" width="1.625" style="1" customWidth="1"/>
  </cols>
  <sheetData>
    <row r="1" spans="1:56" ht="27.75" customHeight="1">
      <c r="A1" s="58" t="s">
        <v>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</row>
    <row r="2" spans="25:56" ht="16.5" customHeight="1">
      <c r="Y2" s="48" t="s">
        <v>62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50"/>
      <c r="AO2" s="48" t="s">
        <v>63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50"/>
    </row>
    <row r="3" spans="1:56" ht="27.75" customHeight="1">
      <c r="A3" s="65">
        <f>'要項'!M7</f>
        <v>43310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 t="str">
        <f>'要項'!M8</f>
        <v>宇部市西部体育館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  <c r="Y3" s="48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50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</row>
    <row r="4" ht="4.5" customHeight="1" thickBot="1"/>
    <row r="5" spans="1:56" ht="27.75" customHeight="1" thickBot="1" thickTop="1">
      <c r="A5" s="62" t="s">
        <v>28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4"/>
    </row>
    <row r="6" spans="1:56" ht="27.75" customHeight="1" thickTop="1">
      <c r="A6" s="51" t="s">
        <v>7</v>
      </c>
      <c r="B6" s="51"/>
      <c r="C6" s="51"/>
      <c r="D6" s="51"/>
      <c r="E6" s="51" t="s">
        <v>52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 t="s">
        <v>53</v>
      </c>
      <c r="Z6" s="51"/>
      <c r="AA6" s="51"/>
      <c r="AB6" s="51"/>
      <c r="AC6" s="51"/>
      <c r="AD6" s="51"/>
      <c r="AE6" s="51"/>
      <c r="AF6" s="51"/>
      <c r="AG6" s="51"/>
      <c r="AH6" s="51" t="s">
        <v>54</v>
      </c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</row>
    <row r="7" spans="1:56" ht="27.75" customHeight="1">
      <c r="A7" s="59" t="s">
        <v>29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8"/>
      <c r="Z7" s="68"/>
      <c r="AA7" s="68"/>
      <c r="AB7" s="68"/>
      <c r="AC7" s="68"/>
      <c r="AD7" s="68"/>
      <c r="AE7" s="68"/>
      <c r="AF7" s="68"/>
      <c r="AG7" s="68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</row>
    <row r="8" spans="1:56" ht="27.75" customHeight="1">
      <c r="A8" s="59" t="s">
        <v>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68"/>
      <c r="Z8" s="68"/>
      <c r="AA8" s="68"/>
      <c r="AB8" s="68"/>
      <c r="AC8" s="68"/>
      <c r="AD8" s="68"/>
      <c r="AE8" s="68"/>
      <c r="AF8" s="68"/>
      <c r="AG8" s="68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</row>
    <row r="9" spans="1:56" ht="27.75" customHeight="1">
      <c r="A9" s="59" t="s">
        <v>29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8"/>
      <c r="Z9" s="68"/>
      <c r="AA9" s="68"/>
      <c r="AB9" s="68"/>
      <c r="AC9" s="68"/>
      <c r="AD9" s="68"/>
      <c r="AE9" s="68"/>
      <c r="AF9" s="68"/>
      <c r="AG9" s="68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</row>
    <row r="10" spans="1:56" ht="27.75" customHeight="1">
      <c r="A10" s="59" t="s">
        <v>29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8"/>
      <c r="Z10" s="68"/>
      <c r="AA10" s="68"/>
      <c r="AB10" s="68"/>
      <c r="AC10" s="68"/>
      <c r="AD10" s="68"/>
      <c r="AE10" s="68"/>
      <c r="AF10" s="68"/>
      <c r="AG10" s="68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</row>
    <row r="11" spans="1:56" ht="27.75" customHeight="1">
      <c r="A11" s="59" t="s">
        <v>29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8"/>
      <c r="Z11" s="68"/>
      <c r="AA11" s="68"/>
      <c r="AB11" s="68"/>
      <c r="AC11" s="68"/>
      <c r="AD11" s="68"/>
      <c r="AE11" s="68"/>
      <c r="AF11" s="68"/>
      <c r="AG11" s="68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</row>
    <row r="12" spans="1:56" ht="27.75" customHeight="1" thickBot="1">
      <c r="A12" s="60" t="s">
        <v>29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9"/>
      <c r="Z12" s="69"/>
      <c r="AA12" s="69"/>
      <c r="AB12" s="69"/>
      <c r="AC12" s="69"/>
      <c r="AD12" s="69"/>
      <c r="AE12" s="69"/>
      <c r="AF12" s="69"/>
      <c r="AG12" s="69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</row>
    <row r="13" spans="1:56" ht="27.75" customHeight="1" thickBot="1" thickTop="1">
      <c r="A13" s="44" t="s">
        <v>55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6"/>
    </row>
    <row r="14" spans="1:56" ht="27.75" customHeight="1" thickTop="1">
      <c r="A14" s="51" t="s">
        <v>7</v>
      </c>
      <c r="B14" s="51"/>
      <c r="C14" s="51"/>
      <c r="D14" s="51"/>
      <c r="E14" s="51" t="s">
        <v>52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 t="s">
        <v>53</v>
      </c>
      <c r="Z14" s="51"/>
      <c r="AA14" s="51"/>
      <c r="AB14" s="51"/>
      <c r="AC14" s="51"/>
      <c r="AD14" s="51"/>
      <c r="AE14" s="51"/>
      <c r="AF14" s="51"/>
      <c r="AG14" s="51"/>
      <c r="AH14" s="51" t="s">
        <v>54</v>
      </c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</row>
    <row r="15" spans="1:56" ht="27.75" customHeight="1">
      <c r="A15" s="52" t="s">
        <v>29</v>
      </c>
      <c r="B15" s="53"/>
      <c r="C15" s="53"/>
      <c r="D15" s="54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1"/>
      <c r="Z15" s="71"/>
      <c r="AA15" s="71"/>
      <c r="AB15" s="71"/>
      <c r="AC15" s="71"/>
      <c r="AD15" s="71"/>
      <c r="AE15" s="71"/>
      <c r="AF15" s="71"/>
      <c r="AG15" s="71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</row>
    <row r="16" spans="1:56" ht="27.75" customHeight="1">
      <c r="A16" s="55"/>
      <c r="B16" s="56"/>
      <c r="C16" s="56"/>
      <c r="D16" s="57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72"/>
      <c r="Z16" s="72"/>
      <c r="AA16" s="72"/>
      <c r="AB16" s="72"/>
      <c r="AC16" s="72"/>
      <c r="AD16" s="72"/>
      <c r="AE16" s="72"/>
      <c r="AF16" s="72"/>
      <c r="AG16" s="72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</row>
    <row r="17" spans="1:56" ht="27.75" customHeight="1">
      <c r="A17" s="52" t="s">
        <v>29</v>
      </c>
      <c r="B17" s="53"/>
      <c r="C17" s="53"/>
      <c r="D17" s="54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4"/>
      <c r="Z17" s="74"/>
      <c r="AA17" s="74"/>
      <c r="AB17" s="74"/>
      <c r="AC17" s="74"/>
      <c r="AD17" s="74"/>
      <c r="AE17" s="74"/>
      <c r="AF17" s="74"/>
      <c r="AG17" s="74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</row>
    <row r="18" spans="1:56" ht="27.75" customHeight="1">
      <c r="A18" s="55"/>
      <c r="B18" s="56"/>
      <c r="C18" s="56"/>
      <c r="D18" s="57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72"/>
      <c r="Z18" s="72"/>
      <c r="AA18" s="72"/>
      <c r="AB18" s="72"/>
      <c r="AC18" s="72"/>
      <c r="AD18" s="72"/>
      <c r="AE18" s="72"/>
      <c r="AF18" s="72"/>
      <c r="AG18" s="72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</row>
    <row r="19" spans="1:56" ht="27.75" customHeight="1">
      <c r="A19" s="52" t="s">
        <v>29</v>
      </c>
      <c r="B19" s="53"/>
      <c r="C19" s="53"/>
      <c r="D19" s="5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9"/>
      <c r="Z19" s="69"/>
      <c r="AA19" s="69"/>
      <c r="AB19" s="69"/>
      <c r="AC19" s="69"/>
      <c r="AD19" s="69"/>
      <c r="AE19" s="69"/>
      <c r="AF19" s="69"/>
      <c r="AG19" s="69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</row>
    <row r="20" spans="1:56" ht="27.75" customHeight="1">
      <c r="A20" s="55"/>
      <c r="B20" s="56"/>
      <c r="C20" s="56"/>
      <c r="D20" s="57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6"/>
      <c r="Z20" s="76"/>
      <c r="AA20" s="76"/>
      <c r="AB20" s="76"/>
      <c r="AC20" s="76"/>
      <c r="AD20" s="76"/>
      <c r="AE20" s="76"/>
      <c r="AF20" s="76"/>
      <c r="AG20" s="76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</row>
    <row r="21" spans="1:56" ht="27.75" customHeight="1">
      <c r="A21" s="52" t="s">
        <v>29</v>
      </c>
      <c r="B21" s="53"/>
      <c r="C21" s="53"/>
      <c r="D21" s="54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4"/>
      <c r="Z21" s="74"/>
      <c r="AA21" s="74"/>
      <c r="AB21" s="74"/>
      <c r="AC21" s="74"/>
      <c r="AD21" s="74"/>
      <c r="AE21" s="74"/>
      <c r="AF21" s="74"/>
      <c r="AG21" s="74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</row>
    <row r="22" spans="1:56" ht="27.75" customHeight="1">
      <c r="A22" s="55"/>
      <c r="B22" s="56"/>
      <c r="C22" s="56"/>
      <c r="D22" s="57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72"/>
      <c r="Z22" s="72"/>
      <c r="AA22" s="72"/>
      <c r="AB22" s="72"/>
      <c r="AC22" s="72"/>
      <c r="AD22" s="72"/>
      <c r="AE22" s="72"/>
      <c r="AF22" s="72"/>
      <c r="AG22" s="72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</row>
    <row r="23" spans="1:56" ht="27.75" customHeight="1">
      <c r="A23" s="52" t="s">
        <v>29</v>
      </c>
      <c r="B23" s="53"/>
      <c r="C23" s="53"/>
      <c r="D23" s="5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9"/>
      <c r="Z23" s="69"/>
      <c r="AA23" s="69"/>
      <c r="AB23" s="69"/>
      <c r="AC23" s="69"/>
      <c r="AD23" s="69"/>
      <c r="AE23" s="69"/>
      <c r="AF23" s="69"/>
      <c r="AG23" s="69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</row>
    <row r="24" spans="1:56" ht="27.75" customHeight="1">
      <c r="A24" s="55"/>
      <c r="B24" s="56"/>
      <c r="C24" s="56"/>
      <c r="D24" s="57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6"/>
      <c r="Z24" s="76"/>
      <c r="AA24" s="76"/>
      <c r="AB24" s="76"/>
      <c r="AC24" s="76"/>
      <c r="AD24" s="76"/>
      <c r="AE24" s="76"/>
      <c r="AF24" s="76"/>
      <c r="AG24" s="76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</row>
    <row r="25" spans="1:56" ht="27.75" customHeight="1">
      <c r="A25" s="52" t="s">
        <v>29</v>
      </c>
      <c r="B25" s="53"/>
      <c r="C25" s="53"/>
      <c r="D25" s="54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4"/>
      <c r="Z25" s="74"/>
      <c r="AA25" s="74"/>
      <c r="AB25" s="74"/>
      <c r="AC25" s="74"/>
      <c r="AD25" s="74"/>
      <c r="AE25" s="74"/>
      <c r="AF25" s="74"/>
      <c r="AG25" s="74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</row>
    <row r="26" spans="1:56" ht="27.75" customHeight="1">
      <c r="A26" s="55"/>
      <c r="B26" s="56"/>
      <c r="C26" s="56"/>
      <c r="D26" s="57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72"/>
      <c r="Z26" s="72"/>
      <c r="AA26" s="72"/>
      <c r="AB26" s="72"/>
      <c r="AC26" s="72"/>
      <c r="AD26" s="72"/>
      <c r="AE26" s="72"/>
      <c r="AF26" s="72"/>
      <c r="AG26" s="72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</row>
    <row r="27" ht="4.5" customHeight="1"/>
    <row r="28" spans="1:56" ht="24.75" customHeight="1">
      <c r="A28" s="58" t="s">
        <v>30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</row>
    <row r="29" spans="2:46" ht="19.5" customHeight="1">
      <c r="B29" s="1" t="s">
        <v>31</v>
      </c>
      <c r="J29" s="47"/>
      <c r="K29" s="47"/>
      <c r="L29" s="47"/>
      <c r="M29" s="1" t="s">
        <v>32</v>
      </c>
      <c r="Q29" s="47"/>
      <c r="R29" s="47"/>
      <c r="S29" s="47"/>
      <c r="T29" s="1" t="s">
        <v>33</v>
      </c>
      <c r="Y29" s="77">
        <f>J29+Q29</f>
        <v>0</v>
      </c>
      <c r="Z29" s="77"/>
      <c r="AA29" s="77"/>
      <c r="AB29" s="1" t="s">
        <v>34</v>
      </c>
      <c r="AM29" s="2"/>
      <c r="AN29" s="2"/>
      <c r="AO29" s="47"/>
      <c r="AP29" s="47"/>
      <c r="AQ29" s="47"/>
      <c r="AR29" s="1" t="s">
        <v>35</v>
      </c>
      <c r="AT29" s="1" t="s">
        <v>36</v>
      </c>
    </row>
    <row r="30" spans="28:54" ht="19.5" customHeight="1">
      <c r="AB30" s="61" t="s">
        <v>37</v>
      </c>
      <c r="AC30" s="61"/>
      <c r="AD30" s="61"/>
      <c r="AE30" s="61"/>
      <c r="AF30" s="61"/>
      <c r="AG30" s="61"/>
      <c r="AH30" s="61"/>
      <c r="AI30" s="61"/>
      <c r="AJ30" s="61"/>
      <c r="AK30" s="61"/>
      <c r="AL30" s="78">
        <f>Y29*1500-AO29*300</f>
        <v>0</v>
      </c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</row>
    <row r="31" spans="3:29" ht="19.5" customHeight="1">
      <c r="C31" s="1" t="s">
        <v>38</v>
      </c>
      <c r="F31" s="47" t="s">
        <v>29</v>
      </c>
      <c r="G31" s="47"/>
      <c r="H31" s="1" t="s">
        <v>39</v>
      </c>
      <c r="J31" s="47" t="s">
        <v>29</v>
      </c>
      <c r="K31" s="47"/>
      <c r="L31" s="1" t="s">
        <v>40</v>
      </c>
      <c r="N31" s="47" t="s">
        <v>29</v>
      </c>
      <c r="O31" s="47"/>
      <c r="P31" s="1" t="s">
        <v>41</v>
      </c>
      <c r="AC31" s="1" t="s">
        <v>56</v>
      </c>
    </row>
    <row r="32" ht="4.5" customHeight="1"/>
    <row r="33" spans="14:54" ht="19.5" customHeight="1">
      <c r="N33" s="1" t="s">
        <v>42</v>
      </c>
      <c r="U33" s="47" t="s">
        <v>43</v>
      </c>
      <c r="V33" s="47"/>
      <c r="W33" s="47"/>
      <c r="X33" s="47"/>
      <c r="Y33" s="47"/>
      <c r="Z33" s="47"/>
      <c r="AA33" s="47"/>
      <c r="AB33" s="47"/>
      <c r="AC33" s="3"/>
      <c r="AD33" s="3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</row>
    <row r="34" spans="21:54" ht="19.5" customHeight="1">
      <c r="U34" s="47" t="s">
        <v>57</v>
      </c>
      <c r="V34" s="47"/>
      <c r="W34" s="47"/>
      <c r="X34" s="47" t="s">
        <v>45</v>
      </c>
      <c r="Y34" s="47"/>
      <c r="Z34" s="47"/>
      <c r="AA34" s="47"/>
      <c r="AB34" s="47"/>
      <c r="AC34" s="3"/>
      <c r="AD34" s="3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</row>
    <row r="35" spans="21:54" ht="19.5" customHeight="1">
      <c r="U35" s="47" t="s">
        <v>57</v>
      </c>
      <c r="V35" s="47"/>
      <c r="W35" s="47"/>
      <c r="X35" s="47" t="s">
        <v>65</v>
      </c>
      <c r="Y35" s="47"/>
      <c r="Z35" s="47"/>
      <c r="AA35" s="47"/>
      <c r="AB35" s="47"/>
      <c r="AC35" s="3"/>
      <c r="AD35" s="3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</row>
    <row r="36" ht="27.75" customHeight="1"/>
  </sheetData>
  <sheetProtection/>
  <mergeCells count="101">
    <mergeCell ref="U34:W34"/>
    <mergeCell ref="X34:AB34"/>
    <mergeCell ref="AE34:BB34"/>
    <mergeCell ref="U35:W35"/>
    <mergeCell ref="X35:AB35"/>
    <mergeCell ref="AE35:BB35"/>
    <mergeCell ref="Y29:AA29"/>
    <mergeCell ref="AO29:AQ29"/>
    <mergeCell ref="AB30:AK30"/>
    <mergeCell ref="AL30:BB30"/>
    <mergeCell ref="F31:G31"/>
    <mergeCell ref="J31:K31"/>
    <mergeCell ref="N31:O31"/>
    <mergeCell ref="Q29:S29"/>
    <mergeCell ref="J29:L29"/>
    <mergeCell ref="A25:D26"/>
    <mergeCell ref="E25:X25"/>
    <mergeCell ref="Y25:AG25"/>
    <mergeCell ref="AH25:BD25"/>
    <mergeCell ref="E26:X26"/>
    <mergeCell ref="Y26:AG26"/>
    <mergeCell ref="AH26:BD26"/>
    <mergeCell ref="E23:X23"/>
    <mergeCell ref="Y23:AG23"/>
    <mergeCell ref="AH23:BD23"/>
    <mergeCell ref="E24:X24"/>
    <mergeCell ref="Y24:AG24"/>
    <mergeCell ref="AH24:BD24"/>
    <mergeCell ref="A21:D22"/>
    <mergeCell ref="E21:X21"/>
    <mergeCell ref="Y21:AG21"/>
    <mergeCell ref="AH21:BD21"/>
    <mergeCell ref="E22:X22"/>
    <mergeCell ref="Y22:AG22"/>
    <mergeCell ref="AH22:BD22"/>
    <mergeCell ref="A19:D20"/>
    <mergeCell ref="E19:X19"/>
    <mergeCell ref="Y19:AG19"/>
    <mergeCell ref="AH19:BD19"/>
    <mergeCell ref="E20:X20"/>
    <mergeCell ref="Y20:AG20"/>
    <mergeCell ref="AH20:BD20"/>
    <mergeCell ref="A17:D18"/>
    <mergeCell ref="E17:X17"/>
    <mergeCell ref="Y17:AG17"/>
    <mergeCell ref="AH17:BD17"/>
    <mergeCell ref="E18:X18"/>
    <mergeCell ref="Y18:AG18"/>
    <mergeCell ref="AH18:BD18"/>
    <mergeCell ref="E14:X14"/>
    <mergeCell ref="Y14:AG14"/>
    <mergeCell ref="AH14:BD14"/>
    <mergeCell ref="A15:D16"/>
    <mergeCell ref="E15:X15"/>
    <mergeCell ref="Y15:AG15"/>
    <mergeCell ref="AH15:BD15"/>
    <mergeCell ref="E16:X16"/>
    <mergeCell ref="Y16:AG16"/>
    <mergeCell ref="Y10:AG10"/>
    <mergeCell ref="AH10:BD10"/>
    <mergeCell ref="E11:X11"/>
    <mergeCell ref="Y11:AG11"/>
    <mergeCell ref="AH11:BD11"/>
    <mergeCell ref="E12:X12"/>
    <mergeCell ref="Y12:AG12"/>
    <mergeCell ref="AH12:BD12"/>
    <mergeCell ref="E10:X10"/>
    <mergeCell ref="Y7:AG7"/>
    <mergeCell ref="AH7:BD7"/>
    <mergeCell ref="E8:X8"/>
    <mergeCell ref="Y8:AG8"/>
    <mergeCell ref="AH8:BD8"/>
    <mergeCell ref="E9:X9"/>
    <mergeCell ref="Y9:AG9"/>
    <mergeCell ref="AH9:BD9"/>
    <mergeCell ref="E7:X7"/>
    <mergeCell ref="A1:BD1"/>
    <mergeCell ref="AO3:BD3"/>
    <mergeCell ref="A5:BD5"/>
    <mergeCell ref="E6:X6"/>
    <mergeCell ref="Y6:AG6"/>
    <mergeCell ref="AH6:BD6"/>
    <mergeCell ref="A6:D6"/>
    <mergeCell ref="A3:L3"/>
    <mergeCell ref="M3:X3"/>
    <mergeCell ref="A7:D7"/>
    <mergeCell ref="A8:D8"/>
    <mergeCell ref="A9:D9"/>
    <mergeCell ref="A10:D10"/>
    <mergeCell ref="A11:D11"/>
    <mergeCell ref="A12:D12"/>
    <mergeCell ref="A13:BD13"/>
    <mergeCell ref="U33:AB33"/>
    <mergeCell ref="AE33:BB33"/>
    <mergeCell ref="Y2:AN2"/>
    <mergeCell ref="AO2:BD2"/>
    <mergeCell ref="Y3:AN3"/>
    <mergeCell ref="A14:D14"/>
    <mergeCell ref="AH16:BD16"/>
    <mergeCell ref="A23:D24"/>
    <mergeCell ref="A28:BD28"/>
  </mergeCells>
  <dataValidations count="4">
    <dataValidation type="list" allowBlank="1" showInputMessage="1" showErrorMessage="1" sqref="N31:O31">
      <formula1>"　,1,2,3,4,5,6,7,8,9,10,11,12,13,14,15,16,17,18,19,20,21,22,23,24,25,26,27,28,29,30,31"</formula1>
    </dataValidation>
    <dataValidation type="list" showInputMessage="1" showErrorMessage="1" sqref="J31:K31">
      <formula1>"　,1,2,3,4,5,6,7,8,9,10,11,12,"</formula1>
    </dataValidation>
    <dataValidation type="list" allowBlank="1" showInputMessage="1" showErrorMessage="1" sqref="A7:D12">
      <formula1>"　,男,女"</formula1>
    </dataValidation>
    <dataValidation type="list" allowBlank="1" showInputMessage="1" showErrorMessage="1" sqref="A15:D26">
      <formula1>"　,男,女,混合"</formula1>
    </dataValidation>
  </dataValidations>
  <printOptions/>
  <pageMargins left="0.67" right="0.48" top="0.55" bottom="0.43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5"/>
  <sheetViews>
    <sheetView zoomScalePageLayoutView="0" workbookViewId="0" topLeftCell="A7">
      <selection activeCell="E12" sqref="E12:X12"/>
    </sheetView>
  </sheetViews>
  <sheetFormatPr defaultColWidth="1.625" defaultRowHeight="19.5" customHeight="1"/>
  <cols>
    <col min="1" max="16384" width="1.625" style="1" customWidth="1"/>
  </cols>
  <sheetData>
    <row r="1" spans="1:56" ht="27.75" customHeight="1">
      <c r="A1" s="58" t="s">
        <v>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</row>
    <row r="2" spans="25:56" ht="16.5" customHeight="1">
      <c r="Y2" s="48" t="s">
        <v>62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50"/>
      <c r="AO2" s="48" t="s">
        <v>63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50"/>
    </row>
    <row r="3" spans="1:56" ht="27.75" customHeight="1">
      <c r="A3" s="65">
        <f>'要項'!M7</f>
        <v>43310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 t="str">
        <f>'要項'!M8</f>
        <v>宇部市西部体育館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  <c r="Y3" s="48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50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</row>
    <row r="4" ht="4.5" customHeight="1" thickBot="1"/>
    <row r="5" spans="1:56" ht="27.75" customHeight="1" thickBot="1" thickTop="1">
      <c r="A5" s="44" t="s">
        <v>55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6"/>
    </row>
    <row r="6" spans="1:56" ht="27.75" customHeight="1" thickTop="1">
      <c r="A6" s="51" t="s">
        <v>7</v>
      </c>
      <c r="B6" s="51"/>
      <c r="C6" s="51"/>
      <c r="D6" s="51"/>
      <c r="E6" s="51" t="s">
        <v>52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 t="s">
        <v>53</v>
      </c>
      <c r="Z6" s="51"/>
      <c r="AA6" s="51"/>
      <c r="AB6" s="51"/>
      <c r="AC6" s="51"/>
      <c r="AD6" s="51"/>
      <c r="AE6" s="51"/>
      <c r="AF6" s="51"/>
      <c r="AG6" s="51"/>
      <c r="AH6" s="51" t="s">
        <v>54</v>
      </c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</row>
    <row r="7" spans="1:56" ht="27.75" customHeight="1">
      <c r="A7" s="52" t="s">
        <v>29</v>
      </c>
      <c r="B7" s="53"/>
      <c r="C7" s="53"/>
      <c r="D7" s="54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71"/>
      <c r="AA7" s="71"/>
      <c r="AB7" s="71"/>
      <c r="AC7" s="71"/>
      <c r="AD7" s="71"/>
      <c r="AE7" s="71"/>
      <c r="AF7" s="71"/>
      <c r="AG7" s="71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</row>
    <row r="8" spans="1:56" ht="27.75" customHeight="1">
      <c r="A8" s="55"/>
      <c r="B8" s="56"/>
      <c r="C8" s="56"/>
      <c r="D8" s="57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72"/>
      <c r="Z8" s="72"/>
      <c r="AA8" s="72"/>
      <c r="AB8" s="72"/>
      <c r="AC8" s="72"/>
      <c r="AD8" s="72"/>
      <c r="AE8" s="72"/>
      <c r="AF8" s="72"/>
      <c r="AG8" s="72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</row>
    <row r="9" spans="1:56" ht="27.75" customHeight="1">
      <c r="A9" s="52" t="s">
        <v>29</v>
      </c>
      <c r="B9" s="53"/>
      <c r="C9" s="53"/>
      <c r="D9" s="54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4"/>
      <c r="Z9" s="74"/>
      <c r="AA9" s="74"/>
      <c r="AB9" s="74"/>
      <c r="AC9" s="74"/>
      <c r="AD9" s="74"/>
      <c r="AE9" s="74"/>
      <c r="AF9" s="74"/>
      <c r="AG9" s="74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</row>
    <row r="10" spans="1:56" ht="27.75" customHeight="1">
      <c r="A10" s="55"/>
      <c r="B10" s="56"/>
      <c r="C10" s="56"/>
      <c r="D10" s="57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72"/>
      <c r="Z10" s="72"/>
      <c r="AA10" s="72"/>
      <c r="AB10" s="72"/>
      <c r="AC10" s="72"/>
      <c r="AD10" s="72"/>
      <c r="AE10" s="72"/>
      <c r="AF10" s="72"/>
      <c r="AG10" s="72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</row>
    <row r="11" spans="1:56" ht="27.75" customHeight="1">
      <c r="A11" s="52" t="s">
        <v>29</v>
      </c>
      <c r="B11" s="53"/>
      <c r="C11" s="53"/>
      <c r="D11" s="54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9"/>
      <c r="Z11" s="69"/>
      <c r="AA11" s="69"/>
      <c r="AB11" s="69"/>
      <c r="AC11" s="69"/>
      <c r="AD11" s="69"/>
      <c r="AE11" s="69"/>
      <c r="AF11" s="69"/>
      <c r="AG11" s="69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</row>
    <row r="12" spans="1:56" ht="27.75" customHeight="1">
      <c r="A12" s="55"/>
      <c r="B12" s="56"/>
      <c r="C12" s="56"/>
      <c r="D12" s="57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6"/>
      <c r="Z12" s="76"/>
      <c r="AA12" s="76"/>
      <c r="AB12" s="76"/>
      <c r="AC12" s="76"/>
      <c r="AD12" s="76"/>
      <c r="AE12" s="76"/>
      <c r="AF12" s="76"/>
      <c r="AG12" s="76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</row>
    <row r="13" spans="1:56" ht="27.75" customHeight="1">
      <c r="A13" s="52" t="s">
        <v>29</v>
      </c>
      <c r="B13" s="53"/>
      <c r="C13" s="53"/>
      <c r="D13" s="54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4"/>
      <c r="Z13" s="74"/>
      <c r="AA13" s="74"/>
      <c r="AB13" s="74"/>
      <c r="AC13" s="74"/>
      <c r="AD13" s="74"/>
      <c r="AE13" s="74"/>
      <c r="AF13" s="74"/>
      <c r="AG13" s="74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</row>
    <row r="14" spans="1:56" ht="27.75" customHeight="1">
      <c r="A14" s="55"/>
      <c r="B14" s="56"/>
      <c r="C14" s="56"/>
      <c r="D14" s="57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72"/>
      <c r="Z14" s="72"/>
      <c r="AA14" s="72"/>
      <c r="AB14" s="72"/>
      <c r="AC14" s="72"/>
      <c r="AD14" s="72"/>
      <c r="AE14" s="72"/>
      <c r="AF14" s="72"/>
      <c r="AG14" s="72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</row>
    <row r="15" spans="1:56" ht="27.75" customHeight="1">
      <c r="A15" s="52" t="s">
        <v>29</v>
      </c>
      <c r="B15" s="53"/>
      <c r="C15" s="53"/>
      <c r="D15" s="54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1"/>
      <c r="Z15" s="71"/>
      <c r="AA15" s="71"/>
      <c r="AB15" s="71"/>
      <c r="AC15" s="71"/>
      <c r="AD15" s="71"/>
      <c r="AE15" s="71"/>
      <c r="AF15" s="71"/>
      <c r="AG15" s="71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</row>
    <row r="16" spans="1:56" ht="27.75" customHeight="1">
      <c r="A16" s="55"/>
      <c r="B16" s="56"/>
      <c r="C16" s="56"/>
      <c r="D16" s="57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72"/>
      <c r="Z16" s="72"/>
      <c r="AA16" s="72"/>
      <c r="AB16" s="72"/>
      <c r="AC16" s="72"/>
      <c r="AD16" s="72"/>
      <c r="AE16" s="72"/>
      <c r="AF16" s="72"/>
      <c r="AG16" s="72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</row>
    <row r="17" spans="1:56" ht="27.75" customHeight="1">
      <c r="A17" s="52" t="s">
        <v>29</v>
      </c>
      <c r="B17" s="53"/>
      <c r="C17" s="53"/>
      <c r="D17" s="54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4"/>
      <c r="Z17" s="74"/>
      <c r="AA17" s="74"/>
      <c r="AB17" s="74"/>
      <c r="AC17" s="74"/>
      <c r="AD17" s="74"/>
      <c r="AE17" s="74"/>
      <c r="AF17" s="74"/>
      <c r="AG17" s="74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</row>
    <row r="18" spans="1:56" ht="27.75" customHeight="1">
      <c r="A18" s="55"/>
      <c r="B18" s="56"/>
      <c r="C18" s="56"/>
      <c r="D18" s="57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72"/>
      <c r="Z18" s="72"/>
      <c r="AA18" s="72"/>
      <c r="AB18" s="72"/>
      <c r="AC18" s="72"/>
      <c r="AD18" s="72"/>
      <c r="AE18" s="72"/>
      <c r="AF18" s="72"/>
      <c r="AG18" s="72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</row>
    <row r="19" spans="1:56" ht="27.75" customHeight="1">
      <c r="A19" s="52" t="s">
        <v>29</v>
      </c>
      <c r="B19" s="53"/>
      <c r="C19" s="53"/>
      <c r="D19" s="5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9"/>
      <c r="Z19" s="69"/>
      <c r="AA19" s="69"/>
      <c r="AB19" s="69"/>
      <c r="AC19" s="69"/>
      <c r="AD19" s="69"/>
      <c r="AE19" s="69"/>
      <c r="AF19" s="69"/>
      <c r="AG19" s="69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</row>
    <row r="20" spans="1:56" ht="27.75" customHeight="1">
      <c r="A20" s="55"/>
      <c r="B20" s="56"/>
      <c r="C20" s="56"/>
      <c r="D20" s="57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6"/>
      <c r="Z20" s="76"/>
      <c r="AA20" s="76"/>
      <c r="AB20" s="76"/>
      <c r="AC20" s="76"/>
      <c r="AD20" s="76"/>
      <c r="AE20" s="76"/>
      <c r="AF20" s="76"/>
      <c r="AG20" s="76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</row>
    <row r="21" spans="1:56" ht="27.75" customHeight="1">
      <c r="A21" s="52" t="s">
        <v>29</v>
      </c>
      <c r="B21" s="53"/>
      <c r="C21" s="53"/>
      <c r="D21" s="54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4"/>
      <c r="Z21" s="74"/>
      <c r="AA21" s="74"/>
      <c r="AB21" s="74"/>
      <c r="AC21" s="74"/>
      <c r="AD21" s="74"/>
      <c r="AE21" s="74"/>
      <c r="AF21" s="74"/>
      <c r="AG21" s="74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</row>
    <row r="22" spans="1:56" ht="27.75" customHeight="1">
      <c r="A22" s="55"/>
      <c r="B22" s="56"/>
      <c r="C22" s="56"/>
      <c r="D22" s="57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72"/>
      <c r="Z22" s="72"/>
      <c r="AA22" s="72"/>
      <c r="AB22" s="72"/>
      <c r="AC22" s="72"/>
      <c r="AD22" s="72"/>
      <c r="AE22" s="72"/>
      <c r="AF22" s="72"/>
      <c r="AG22" s="72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</row>
    <row r="23" spans="1:56" ht="27.75" customHeight="1">
      <c r="A23" s="52" t="s">
        <v>29</v>
      </c>
      <c r="B23" s="53"/>
      <c r="C23" s="53"/>
      <c r="D23" s="5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9"/>
      <c r="Z23" s="69"/>
      <c r="AA23" s="69"/>
      <c r="AB23" s="69"/>
      <c r="AC23" s="69"/>
      <c r="AD23" s="69"/>
      <c r="AE23" s="69"/>
      <c r="AF23" s="69"/>
      <c r="AG23" s="69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</row>
    <row r="24" spans="1:56" ht="27.75" customHeight="1">
      <c r="A24" s="55"/>
      <c r="B24" s="56"/>
      <c r="C24" s="56"/>
      <c r="D24" s="57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6"/>
      <c r="Z24" s="76"/>
      <c r="AA24" s="76"/>
      <c r="AB24" s="76"/>
      <c r="AC24" s="76"/>
      <c r="AD24" s="76"/>
      <c r="AE24" s="76"/>
      <c r="AF24" s="76"/>
      <c r="AG24" s="76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</row>
    <row r="25" spans="1:56" ht="27.75" customHeight="1">
      <c r="A25" s="52" t="s">
        <v>29</v>
      </c>
      <c r="B25" s="53"/>
      <c r="C25" s="53"/>
      <c r="D25" s="54"/>
      <c r="E25" s="79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1"/>
      <c r="Y25" s="82"/>
      <c r="Z25" s="83"/>
      <c r="AA25" s="83"/>
      <c r="AB25" s="83"/>
      <c r="AC25" s="83"/>
      <c r="AD25" s="83"/>
      <c r="AE25" s="83"/>
      <c r="AF25" s="83"/>
      <c r="AG25" s="84"/>
      <c r="AH25" s="79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1"/>
    </row>
    <row r="26" spans="1:56" ht="27.75" customHeight="1">
      <c r="A26" s="55"/>
      <c r="B26" s="56"/>
      <c r="C26" s="56"/>
      <c r="D26" s="57"/>
      <c r="E26" s="85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7"/>
      <c r="Y26" s="88"/>
      <c r="Z26" s="89"/>
      <c r="AA26" s="89"/>
      <c r="AB26" s="89"/>
      <c r="AC26" s="89"/>
      <c r="AD26" s="89"/>
      <c r="AE26" s="89"/>
      <c r="AF26" s="89"/>
      <c r="AG26" s="90"/>
      <c r="AH26" s="85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7"/>
    </row>
    <row r="27" ht="4.5" customHeight="1"/>
    <row r="28" spans="1:56" ht="24.75" customHeight="1">
      <c r="A28" s="58" t="s">
        <v>30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</row>
    <row r="29" spans="2:53" ht="19.5" customHeight="1">
      <c r="B29" s="1" t="s">
        <v>59</v>
      </c>
      <c r="J29" s="47"/>
      <c r="K29" s="47"/>
      <c r="L29" s="47"/>
      <c r="M29" s="1" t="s">
        <v>60</v>
      </c>
      <c r="O29" s="1" t="s">
        <v>61</v>
      </c>
      <c r="P29"/>
      <c r="Q29"/>
      <c r="R29"/>
      <c r="S29"/>
      <c r="T29"/>
      <c r="U29"/>
      <c r="V29"/>
      <c r="W29"/>
      <c r="X29"/>
      <c r="Y29" s="91"/>
      <c r="Z29" s="91"/>
      <c r="AA29" s="91"/>
      <c r="AB29" s="91"/>
      <c r="AC29" s="1" t="s">
        <v>35</v>
      </c>
      <c r="AD29"/>
      <c r="AE29" s="1" t="s">
        <v>36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8:54" ht="19.5" customHeight="1">
      <c r="AB30" s="61" t="s">
        <v>37</v>
      </c>
      <c r="AC30" s="61"/>
      <c r="AD30" s="61"/>
      <c r="AE30" s="61"/>
      <c r="AF30" s="61"/>
      <c r="AG30" s="61"/>
      <c r="AH30" s="61"/>
      <c r="AI30" s="61"/>
      <c r="AJ30" s="61"/>
      <c r="AK30" s="61"/>
      <c r="AL30" s="78">
        <f>J29*1500-Y29*300</f>
        <v>0</v>
      </c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</row>
    <row r="31" spans="3:29" ht="19.5" customHeight="1">
      <c r="C31" s="1" t="s">
        <v>38</v>
      </c>
      <c r="F31" s="47" t="s">
        <v>29</v>
      </c>
      <c r="G31" s="47"/>
      <c r="H31" s="1" t="s">
        <v>39</v>
      </c>
      <c r="J31" s="47" t="s">
        <v>29</v>
      </c>
      <c r="K31" s="47"/>
      <c r="L31" s="1" t="s">
        <v>40</v>
      </c>
      <c r="N31" s="47" t="s">
        <v>29</v>
      </c>
      <c r="O31" s="47"/>
      <c r="P31" s="1" t="s">
        <v>41</v>
      </c>
      <c r="AC31" s="1" t="s">
        <v>56</v>
      </c>
    </row>
    <row r="32" ht="4.5" customHeight="1"/>
    <row r="33" spans="14:54" ht="19.5" customHeight="1">
      <c r="N33" s="1" t="s">
        <v>42</v>
      </c>
      <c r="U33" s="47" t="s">
        <v>43</v>
      </c>
      <c r="V33" s="47"/>
      <c r="W33" s="47"/>
      <c r="X33" s="47"/>
      <c r="Y33" s="47"/>
      <c r="Z33" s="47"/>
      <c r="AA33" s="47"/>
      <c r="AB33" s="47"/>
      <c r="AC33" s="3"/>
      <c r="AD33" s="3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</row>
    <row r="34" spans="21:54" ht="19.5" customHeight="1">
      <c r="U34" s="47" t="s">
        <v>44</v>
      </c>
      <c r="V34" s="47"/>
      <c r="W34" s="47"/>
      <c r="X34" s="47" t="s">
        <v>45</v>
      </c>
      <c r="Y34" s="47"/>
      <c r="Z34" s="47"/>
      <c r="AA34" s="47"/>
      <c r="AB34" s="47"/>
      <c r="AC34" s="3"/>
      <c r="AD34" s="3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</row>
    <row r="35" spans="21:54" ht="19.5" customHeight="1">
      <c r="U35" s="47" t="s">
        <v>44</v>
      </c>
      <c r="V35" s="47"/>
      <c r="W35" s="47"/>
      <c r="X35" s="47" t="s">
        <v>65</v>
      </c>
      <c r="Y35" s="47"/>
      <c r="Z35" s="47"/>
      <c r="AA35" s="47"/>
      <c r="AB35" s="47"/>
      <c r="AC35" s="3"/>
      <c r="AD35" s="3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</row>
    <row r="36" ht="27.75" customHeight="1"/>
  </sheetData>
  <sheetProtection/>
  <mergeCells count="98">
    <mergeCell ref="U33:AB33"/>
    <mergeCell ref="AE33:BB33"/>
    <mergeCell ref="U34:W34"/>
    <mergeCell ref="X34:AB34"/>
    <mergeCell ref="AE34:BB34"/>
    <mergeCell ref="U35:W35"/>
    <mergeCell ref="X35:AB35"/>
    <mergeCell ref="AE35:BB35"/>
    <mergeCell ref="A28:BD28"/>
    <mergeCell ref="J29:L29"/>
    <mergeCell ref="Y29:AB29"/>
    <mergeCell ref="AB30:AK30"/>
    <mergeCell ref="AL30:BB30"/>
    <mergeCell ref="F31:G31"/>
    <mergeCell ref="J31:K31"/>
    <mergeCell ref="N31:O31"/>
    <mergeCell ref="A25:D26"/>
    <mergeCell ref="E25:X25"/>
    <mergeCell ref="Y25:AG25"/>
    <mergeCell ref="AH25:BD25"/>
    <mergeCell ref="E26:X26"/>
    <mergeCell ref="Y26:AG26"/>
    <mergeCell ref="AH26:BD26"/>
    <mergeCell ref="A23:D24"/>
    <mergeCell ref="E23:X23"/>
    <mergeCell ref="Y23:AG23"/>
    <mergeCell ref="AH23:BD23"/>
    <mergeCell ref="E24:X24"/>
    <mergeCell ref="Y24:AG24"/>
    <mergeCell ref="AH24:BD24"/>
    <mergeCell ref="A21:D22"/>
    <mergeCell ref="E21:X21"/>
    <mergeCell ref="Y21:AG21"/>
    <mergeCell ref="AH21:BD21"/>
    <mergeCell ref="E22:X22"/>
    <mergeCell ref="Y22:AG22"/>
    <mergeCell ref="AH22:BD22"/>
    <mergeCell ref="A19:D20"/>
    <mergeCell ref="E19:X19"/>
    <mergeCell ref="Y19:AG19"/>
    <mergeCell ref="AH19:BD19"/>
    <mergeCell ref="E20:X20"/>
    <mergeCell ref="Y20:AG20"/>
    <mergeCell ref="AH20:BD20"/>
    <mergeCell ref="A17:D18"/>
    <mergeCell ref="E17:X17"/>
    <mergeCell ref="Y17:AG17"/>
    <mergeCell ref="AH17:BD17"/>
    <mergeCell ref="E18:X18"/>
    <mergeCell ref="Y18:AG18"/>
    <mergeCell ref="AH18:BD18"/>
    <mergeCell ref="A15:D16"/>
    <mergeCell ref="E15:X15"/>
    <mergeCell ref="Y15:AG15"/>
    <mergeCell ref="AH15:BD15"/>
    <mergeCell ref="E16:X16"/>
    <mergeCell ref="Y16:AG16"/>
    <mergeCell ref="AH16:BD16"/>
    <mergeCell ref="A13:D14"/>
    <mergeCell ref="E13:X13"/>
    <mergeCell ref="Y13:AG13"/>
    <mergeCell ref="AH13:BD13"/>
    <mergeCell ref="E14:X14"/>
    <mergeCell ref="Y14:AG14"/>
    <mergeCell ref="AH14:BD14"/>
    <mergeCell ref="A11:D12"/>
    <mergeCell ref="E11:X11"/>
    <mergeCell ref="Y11:AG11"/>
    <mergeCell ref="AH11:BD11"/>
    <mergeCell ref="E12:X12"/>
    <mergeCell ref="Y12:AG12"/>
    <mergeCell ref="AH12:BD12"/>
    <mergeCell ref="A9:D10"/>
    <mergeCell ref="E9:X9"/>
    <mergeCell ref="Y9:AG9"/>
    <mergeCell ref="AH9:BD9"/>
    <mergeCell ref="E10:X10"/>
    <mergeCell ref="Y10:AG10"/>
    <mergeCell ref="AH10:BD10"/>
    <mergeCell ref="A1:BD1"/>
    <mergeCell ref="AO3:BD3"/>
    <mergeCell ref="A5:BD5"/>
    <mergeCell ref="A6:D6"/>
    <mergeCell ref="E6:X6"/>
    <mergeCell ref="Y3:AN3"/>
    <mergeCell ref="Y2:AN2"/>
    <mergeCell ref="AO2:BD2"/>
    <mergeCell ref="A3:L3"/>
    <mergeCell ref="M3:X3"/>
    <mergeCell ref="Y8:AG8"/>
    <mergeCell ref="AH8:BD8"/>
    <mergeCell ref="A7:D8"/>
    <mergeCell ref="Y6:AG6"/>
    <mergeCell ref="AH6:BD6"/>
    <mergeCell ref="Y7:AG7"/>
    <mergeCell ref="AH7:BD7"/>
    <mergeCell ref="E7:X7"/>
    <mergeCell ref="E8:X8"/>
  </mergeCells>
  <dataValidations count="3">
    <dataValidation type="list" allowBlank="1" showInputMessage="1" showErrorMessage="1" sqref="N31:O31">
      <formula1>"　,1,2,3,4,5,6,7,8,9,10,11,12,13,14,15,16,17,18,19,20,21,22,23,24,25,26,27,28,29,30,31"</formula1>
    </dataValidation>
    <dataValidation type="list" showInputMessage="1" showErrorMessage="1" sqref="J31:K31">
      <formula1>"　,1,2,3,4,5,6,7,8,9,10,11,12,"</formula1>
    </dataValidation>
    <dataValidation type="list" allowBlank="1" showInputMessage="1" showErrorMessage="1" sqref="A7:D26">
      <formula1>"　,男,女,混合"</formula1>
    </dataValidation>
  </dataValidations>
  <printOptions/>
  <pageMargins left="0.67" right="0.44" top="0.47" bottom="0.53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4"/>
  <sheetViews>
    <sheetView zoomScalePageLayoutView="0" workbookViewId="0" topLeftCell="A22">
      <selection activeCell="Y7" sqref="Y7:AG25"/>
    </sheetView>
  </sheetViews>
  <sheetFormatPr defaultColWidth="1.625" defaultRowHeight="19.5" customHeight="1"/>
  <cols>
    <col min="1" max="16384" width="1.625" style="1" customWidth="1"/>
  </cols>
  <sheetData>
    <row r="1" spans="1:56" ht="25.5" customHeight="1">
      <c r="A1" s="58" t="s">
        <v>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</row>
    <row r="2" spans="25:56" ht="16.5" customHeight="1">
      <c r="Y2" s="48" t="s">
        <v>62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50"/>
      <c r="AO2" s="48" t="s">
        <v>63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50"/>
    </row>
    <row r="3" spans="1:56" ht="27.75" customHeight="1">
      <c r="A3" s="65">
        <f>'要項'!M7</f>
        <v>43310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 t="str">
        <f>'要項'!M8</f>
        <v>宇部市西部体育館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  <c r="Y3" s="48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50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</row>
    <row r="4" ht="4.5" customHeight="1" thickBot="1"/>
    <row r="5" spans="1:56" ht="27.75" customHeight="1" thickBot="1" thickTop="1">
      <c r="A5" s="62" t="s">
        <v>28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4"/>
    </row>
    <row r="6" spans="1:56" ht="27.75" customHeight="1" thickTop="1">
      <c r="A6" s="51" t="s">
        <v>7</v>
      </c>
      <c r="B6" s="51"/>
      <c r="C6" s="51"/>
      <c r="D6" s="51"/>
      <c r="E6" s="51" t="s">
        <v>52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 t="s">
        <v>53</v>
      </c>
      <c r="Z6" s="51"/>
      <c r="AA6" s="51"/>
      <c r="AB6" s="51"/>
      <c r="AC6" s="51"/>
      <c r="AD6" s="51"/>
      <c r="AE6" s="51"/>
      <c r="AF6" s="51"/>
      <c r="AG6" s="51"/>
      <c r="AH6" s="51" t="s">
        <v>54</v>
      </c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</row>
    <row r="7" spans="1:56" ht="27.75" customHeight="1">
      <c r="A7" s="59" t="s">
        <v>29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8"/>
      <c r="Z7" s="68"/>
      <c r="AA7" s="68"/>
      <c r="AB7" s="68"/>
      <c r="AC7" s="68"/>
      <c r="AD7" s="68"/>
      <c r="AE7" s="68"/>
      <c r="AF7" s="68"/>
      <c r="AG7" s="68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</row>
    <row r="8" spans="1:56" ht="27.75" customHeight="1">
      <c r="A8" s="59" t="s">
        <v>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68"/>
      <c r="Z8" s="68"/>
      <c r="AA8" s="68"/>
      <c r="AB8" s="68"/>
      <c r="AC8" s="68"/>
      <c r="AD8" s="68"/>
      <c r="AE8" s="68"/>
      <c r="AF8" s="68"/>
      <c r="AG8" s="68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</row>
    <row r="9" spans="1:56" ht="27.75" customHeight="1">
      <c r="A9" s="59" t="s">
        <v>29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8"/>
      <c r="Z9" s="68"/>
      <c r="AA9" s="68"/>
      <c r="AB9" s="68"/>
      <c r="AC9" s="68"/>
      <c r="AD9" s="68"/>
      <c r="AE9" s="68"/>
      <c r="AF9" s="68"/>
      <c r="AG9" s="68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</row>
    <row r="10" spans="1:56" ht="27.75" customHeight="1">
      <c r="A10" s="59" t="s">
        <v>29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8"/>
      <c r="Z10" s="68"/>
      <c r="AA10" s="68"/>
      <c r="AB10" s="68"/>
      <c r="AC10" s="68"/>
      <c r="AD10" s="68"/>
      <c r="AE10" s="68"/>
      <c r="AF10" s="68"/>
      <c r="AG10" s="68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</row>
    <row r="11" spans="1:56" ht="27.75" customHeight="1">
      <c r="A11" s="59" t="s">
        <v>29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8"/>
      <c r="Z11" s="68"/>
      <c r="AA11" s="68"/>
      <c r="AB11" s="68"/>
      <c r="AC11" s="68"/>
      <c r="AD11" s="68"/>
      <c r="AE11" s="68"/>
      <c r="AF11" s="68"/>
      <c r="AG11" s="68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</row>
    <row r="12" spans="1:56" ht="27.75" customHeight="1">
      <c r="A12" s="59" t="s">
        <v>29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8"/>
      <c r="Z12" s="68"/>
      <c r="AA12" s="68"/>
      <c r="AB12" s="68"/>
      <c r="AC12" s="68"/>
      <c r="AD12" s="68"/>
      <c r="AE12" s="68"/>
      <c r="AF12" s="68"/>
      <c r="AG12" s="68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</row>
    <row r="13" spans="1:56" ht="27.75" customHeight="1">
      <c r="A13" s="59" t="s">
        <v>29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68"/>
      <c r="Z13" s="68"/>
      <c r="AA13" s="68"/>
      <c r="AB13" s="68"/>
      <c r="AC13" s="68"/>
      <c r="AD13" s="68"/>
      <c r="AE13" s="68"/>
      <c r="AF13" s="68"/>
      <c r="AG13" s="68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</row>
    <row r="14" spans="1:56" ht="27.75" customHeight="1">
      <c r="A14" s="59" t="s">
        <v>29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68"/>
      <c r="Z14" s="68"/>
      <c r="AA14" s="68"/>
      <c r="AB14" s="68"/>
      <c r="AC14" s="68"/>
      <c r="AD14" s="68"/>
      <c r="AE14" s="68"/>
      <c r="AF14" s="68"/>
      <c r="AG14" s="68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</row>
    <row r="15" spans="1:56" ht="27.75" customHeight="1">
      <c r="A15" s="59" t="s">
        <v>29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68"/>
      <c r="Z15" s="68"/>
      <c r="AA15" s="68"/>
      <c r="AB15" s="68"/>
      <c r="AC15" s="68"/>
      <c r="AD15" s="68"/>
      <c r="AE15" s="68"/>
      <c r="AF15" s="68"/>
      <c r="AG15" s="68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</row>
    <row r="16" spans="1:56" ht="27.75" customHeight="1">
      <c r="A16" s="59" t="s">
        <v>29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68"/>
      <c r="Z16" s="68"/>
      <c r="AA16" s="68"/>
      <c r="AB16" s="68"/>
      <c r="AC16" s="68"/>
      <c r="AD16" s="68"/>
      <c r="AE16" s="68"/>
      <c r="AF16" s="68"/>
      <c r="AG16" s="68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</row>
    <row r="17" spans="1:56" ht="27.75" customHeight="1">
      <c r="A17" s="59" t="s">
        <v>29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8"/>
      <c r="Z17" s="68"/>
      <c r="AA17" s="68"/>
      <c r="AB17" s="68"/>
      <c r="AC17" s="68"/>
      <c r="AD17" s="68"/>
      <c r="AE17" s="68"/>
      <c r="AF17" s="68"/>
      <c r="AG17" s="68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</row>
    <row r="18" spans="1:56" ht="27.75" customHeight="1">
      <c r="A18" s="59" t="s">
        <v>29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8"/>
      <c r="Z18" s="68"/>
      <c r="AA18" s="68"/>
      <c r="AB18" s="68"/>
      <c r="AC18" s="68"/>
      <c r="AD18" s="68"/>
      <c r="AE18" s="68"/>
      <c r="AF18" s="68"/>
      <c r="AG18" s="68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</row>
    <row r="19" spans="1:56" ht="27.75" customHeight="1">
      <c r="A19" s="59" t="s">
        <v>29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8"/>
      <c r="Z19" s="68"/>
      <c r="AA19" s="68"/>
      <c r="AB19" s="68"/>
      <c r="AC19" s="68"/>
      <c r="AD19" s="68"/>
      <c r="AE19" s="68"/>
      <c r="AF19" s="68"/>
      <c r="AG19" s="68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</row>
    <row r="20" spans="1:56" ht="27.75" customHeight="1">
      <c r="A20" s="59" t="s">
        <v>29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68"/>
      <c r="Z20" s="68"/>
      <c r="AA20" s="68"/>
      <c r="AB20" s="68"/>
      <c r="AC20" s="68"/>
      <c r="AD20" s="68"/>
      <c r="AE20" s="68"/>
      <c r="AF20" s="68"/>
      <c r="AG20" s="68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</row>
    <row r="21" spans="1:56" ht="27.75" customHeight="1">
      <c r="A21" s="59" t="s">
        <v>29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68"/>
      <c r="Z21" s="68"/>
      <c r="AA21" s="68"/>
      <c r="AB21" s="68"/>
      <c r="AC21" s="68"/>
      <c r="AD21" s="68"/>
      <c r="AE21" s="68"/>
      <c r="AF21" s="68"/>
      <c r="AG21" s="68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</row>
    <row r="22" spans="1:56" ht="27.75" customHeight="1">
      <c r="A22" s="59" t="s">
        <v>29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68"/>
      <c r="Z22" s="68"/>
      <c r="AA22" s="68"/>
      <c r="AB22" s="68"/>
      <c r="AC22" s="68"/>
      <c r="AD22" s="68"/>
      <c r="AE22" s="68"/>
      <c r="AF22" s="68"/>
      <c r="AG22" s="68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</row>
    <row r="23" spans="1:56" ht="27.75" customHeight="1">
      <c r="A23" s="59" t="s">
        <v>29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68"/>
      <c r="Z23" s="68"/>
      <c r="AA23" s="68"/>
      <c r="AB23" s="68"/>
      <c r="AC23" s="68"/>
      <c r="AD23" s="68"/>
      <c r="AE23" s="68"/>
      <c r="AF23" s="68"/>
      <c r="AG23" s="68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</row>
    <row r="24" spans="1:56" ht="27.75" customHeight="1">
      <c r="A24" s="59" t="s">
        <v>29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68"/>
      <c r="Z24" s="68"/>
      <c r="AA24" s="68"/>
      <c r="AB24" s="68"/>
      <c r="AC24" s="68"/>
      <c r="AD24" s="68"/>
      <c r="AE24" s="68"/>
      <c r="AF24" s="68"/>
      <c r="AG24" s="68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</row>
    <row r="25" spans="1:56" ht="27.75" customHeight="1">
      <c r="A25" s="59" t="s">
        <v>29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68"/>
      <c r="Z25" s="68"/>
      <c r="AA25" s="68"/>
      <c r="AB25" s="68"/>
      <c r="AC25" s="68"/>
      <c r="AD25" s="68"/>
      <c r="AE25" s="68"/>
      <c r="AF25" s="68"/>
      <c r="AG25" s="68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</row>
    <row r="26" ht="4.5" customHeight="1"/>
    <row r="27" spans="1:56" ht="24.75" customHeight="1">
      <c r="A27" s="58" t="s">
        <v>30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</row>
    <row r="28" spans="2:53" ht="19.5" customHeight="1">
      <c r="B28" s="1" t="s">
        <v>31</v>
      </c>
      <c r="J28" s="47"/>
      <c r="K28" s="47"/>
      <c r="L28" s="47"/>
      <c r="M28" s="1" t="s">
        <v>60</v>
      </c>
      <c r="O28" s="1" t="s">
        <v>61</v>
      </c>
      <c r="P28"/>
      <c r="Q28"/>
      <c r="R28"/>
      <c r="S28"/>
      <c r="T28"/>
      <c r="U28"/>
      <c r="V28"/>
      <c r="W28"/>
      <c r="X28"/>
      <c r="Y28" s="91"/>
      <c r="Z28" s="91"/>
      <c r="AA28" s="91"/>
      <c r="AB28" s="91"/>
      <c r="AC28" s="1" t="s">
        <v>35</v>
      </c>
      <c r="AD28"/>
      <c r="AE28" s="1" t="s">
        <v>36</v>
      </c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8:54" ht="19.5" customHeight="1">
      <c r="AB29" s="61" t="s">
        <v>37</v>
      </c>
      <c r="AC29" s="61"/>
      <c r="AD29" s="61"/>
      <c r="AE29" s="61"/>
      <c r="AF29" s="61"/>
      <c r="AG29" s="61"/>
      <c r="AH29" s="61"/>
      <c r="AI29" s="61"/>
      <c r="AJ29" s="61"/>
      <c r="AK29" s="61"/>
      <c r="AL29" s="78">
        <f>J28*1500-Y28*300</f>
        <v>0</v>
      </c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</row>
    <row r="30" spans="3:29" ht="19.5" customHeight="1">
      <c r="C30" s="1" t="s">
        <v>38</v>
      </c>
      <c r="F30" s="47" t="s">
        <v>29</v>
      </c>
      <c r="G30" s="47"/>
      <c r="H30" s="1" t="s">
        <v>39</v>
      </c>
      <c r="J30" s="47" t="s">
        <v>29</v>
      </c>
      <c r="K30" s="47"/>
      <c r="L30" s="1" t="s">
        <v>40</v>
      </c>
      <c r="N30" s="47" t="s">
        <v>29</v>
      </c>
      <c r="O30" s="47"/>
      <c r="P30" s="1" t="s">
        <v>41</v>
      </c>
      <c r="AC30" s="1" t="s">
        <v>56</v>
      </c>
    </row>
    <row r="31" ht="4.5" customHeight="1"/>
    <row r="32" spans="14:54" ht="19.5" customHeight="1">
      <c r="N32" s="1" t="s">
        <v>42</v>
      </c>
      <c r="U32" s="47" t="s">
        <v>43</v>
      </c>
      <c r="V32" s="47"/>
      <c r="W32" s="47"/>
      <c r="X32" s="47"/>
      <c r="Y32" s="47"/>
      <c r="Z32" s="47"/>
      <c r="AA32" s="47"/>
      <c r="AB32" s="47"/>
      <c r="AC32" s="3"/>
      <c r="AD32" s="3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</row>
    <row r="33" spans="21:54" ht="19.5" customHeight="1">
      <c r="U33" s="47" t="s">
        <v>44</v>
      </c>
      <c r="V33" s="47"/>
      <c r="W33" s="47"/>
      <c r="X33" s="47" t="s">
        <v>45</v>
      </c>
      <c r="Y33" s="47"/>
      <c r="Z33" s="47"/>
      <c r="AA33" s="47"/>
      <c r="AB33" s="47"/>
      <c r="AC33" s="3"/>
      <c r="AD33" s="3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</row>
    <row r="34" spans="21:54" ht="19.5" customHeight="1">
      <c r="U34" s="47" t="s">
        <v>44</v>
      </c>
      <c r="V34" s="47"/>
      <c r="W34" s="47"/>
      <c r="X34" s="47" t="s">
        <v>65</v>
      </c>
      <c r="Y34" s="47"/>
      <c r="Z34" s="47"/>
      <c r="AA34" s="47"/>
      <c r="AB34" s="47"/>
      <c r="AC34" s="3"/>
      <c r="AD34" s="3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</row>
    <row r="35" ht="27.75" customHeight="1"/>
  </sheetData>
  <sheetProtection/>
  <mergeCells count="104">
    <mergeCell ref="A1:BD1"/>
    <mergeCell ref="Y2:AN2"/>
    <mergeCell ref="AO2:BD2"/>
    <mergeCell ref="Y3:AN3"/>
    <mergeCell ref="AO3:BD3"/>
    <mergeCell ref="A5:BD5"/>
    <mergeCell ref="A3:L3"/>
    <mergeCell ref="M3:X3"/>
    <mergeCell ref="A6:D6"/>
    <mergeCell ref="E6:X6"/>
    <mergeCell ref="Y6:AG6"/>
    <mergeCell ref="AH6:BD6"/>
    <mergeCell ref="A7:D7"/>
    <mergeCell ref="E7:X7"/>
    <mergeCell ref="Y7:AG7"/>
    <mergeCell ref="AH7:BD7"/>
    <mergeCell ref="A8:D8"/>
    <mergeCell ref="E8:X8"/>
    <mergeCell ref="Y8:AG8"/>
    <mergeCell ref="AH8:BD8"/>
    <mergeCell ref="A9:D9"/>
    <mergeCell ref="E9:X9"/>
    <mergeCell ref="Y9:AG9"/>
    <mergeCell ref="AH9:BD9"/>
    <mergeCell ref="A10:D10"/>
    <mergeCell ref="E10:X10"/>
    <mergeCell ref="Y10:AG10"/>
    <mergeCell ref="AH10:BD10"/>
    <mergeCell ref="A11:D11"/>
    <mergeCell ref="E11:X11"/>
    <mergeCell ref="Y11:AG11"/>
    <mergeCell ref="AH11:BD11"/>
    <mergeCell ref="A12:D12"/>
    <mergeCell ref="E12:X12"/>
    <mergeCell ref="Y12:AG12"/>
    <mergeCell ref="AH12:BD12"/>
    <mergeCell ref="A13:D13"/>
    <mergeCell ref="E13:X13"/>
    <mergeCell ref="Y13:AG13"/>
    <mergeCell ref="AH13:BD13"/>
    <mergeCell ref="A14:D14"/>
    <mergeCell ref="E14:X14"/>
    <mergeCell ref="Y14:AG14"/>
    <mergeCell ref="AH14:BD14"/>
    <mergeCell ref="A15:D15"/>
    <mergeCell ref="E15:X15"/>
    <mergeCell ref="Y15:AG15"/>
    <mergeCell ref="AH15:BD15"/>
    <mergeCell ref="A16:D16"/>
    <mergeCell ref="E16:X16"/>
    <mergeCell ref="Y16:AG16"/>
    <mergeCell ref="AH16:BD16"/>
    <mergeCell ref="A17:D17"/>
    <mergeCell ref="E17:X17"/>
    <mergeCell ref="Y17:AG17"/>
    <mergeCell ref="AH17:BD17"/>
    <mergeCell ref="A18:D18"/>
    <mergeCell ref="E18:X18"/>
    <mergeCell ref="Y18:AG18"/>
    <mergeCell ref="AH18:BD18"/>
    <mergeCell ref="A19:D19"/>
    <mergeCell ref="E19:X19"/>
    <mergeCell ref="Y19:AG19"/>
    <mergeCell ref="AH19:BD19"/>
    <mergeCell ref="A20:D20"/>
    <mergeCell ref="E20:X20"/>
    <mergeCell ref="Y20:AG20"/>
    <mergeCell ref="AH20:BD20"/>
    <mergeCell ref="A21:D21"/>
    <mergeCell ref="E21:X21"/>
    <mergeCell ref="Y21:AG21"/>
    <mergeCell ref="AH21:BD21"/>
    <mergeCell ref="A22:D22"/>
    <mergeCell ref="E22:X22"/>
    <mergeCell ref="Y22:AG22"/>
    <mergeCell ref="AH22:BD22"/>
    <mergeCell ref="A23:D23"/>
    <mergeCell ref="E23:X23"/>
    <mergeCell ref="Y23:AG23"/>
    <mergeCell ref="AH23:BD23"/>
    <mergeCell ref="A24:D24"/>
    <mergeCell ref="E24:X24"/>
    <mergeCell ref="Y24:AG24"/>
    <mergeCell ref="AH24:BD24"/>
    <mergeCell ref="A25:D25"/>
    <mergeCell ref="E25:X25"/>
    <mergeCell ref="Y25:AG25"/>
    <mergeCell ref="AH25:BD25"/>
    <mergeCell ref="A27:BD27"/>
    <mergeCell ref="J28:L28"/>
    <mergeCell ref="Y28:AB28"/>
    <mergeCell ref="AB29:AK29"/>
    <mergeCell ref="AL29:BB29"/>
    <mergeCell ref="F30:G30"/>
    <mergeCell ref="J30:K30"/>
    <mergeCell ref="N30:O30"/>
    <mergeCell ref="U32:AB32"/>
    <mergeCell ref="AE32:BB32"/>
    <mergeCell ref="U33:W33"/>
    <mergeCell ref="X33:AB33"/>
    <mergeCell ref="AE33:BB33"/>
    <mergeCell ref="U34:W34"/>
    <mergeCell ref="X34:AB34"/>
    <mergeCell ref="AE34:BB34"/>
  </mergeCells>
  <dataValidations count="3">
    <dataValidation type="list" allowBlank="1" showInputMessage="1" showErrorMessage="1" sqref="N30:O30">
      <formula1>"　,1,2,3,4,5,6,7,8,9,10,11,12,13,14,15,16,17,18,19,20,21,22,23,24,25,26,27,28,29,30,31"</formula1>
    </dataValidation>
    <dataValidation type="list" showInputMessage="1" showErrorMessage="1" sqref="J30:K30">
      <formula1>"　,1,2,3,4,5,6,7,8,9,10,11,12,"</formula1>
    </dataValidation>
    <dataValidation type="list" allowBlank="1" showInputMessage="1" showErrorMessage="1" sqref="A7:D25">
      <formula1>"　,男,女"</formula1>
    </dataValidation>
  </dataValidations>
  <printOptions/>
  <pageMargins left="0.55" right="0.56" top="0.57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　和也</dc:creator>
  <cp:keywords/>
  <dc:description/>
  <cp:lastModifiedBy>Windows ユーザー</cp:lastModifiedBy>
  <cp:lastPrinted>2018-05-24T03:42:49Z</cp:lastPrinted>
  <dcterms:created xsi:type="dcterms:W3CDTF">2006-12-10T00:05:31Z</dcterms:created>
  <dcterms:modified xsi:type="dcterms:W3CDTF">2018-06-19T07:48:06Z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